
<file path=[Content_Types].xml><?xml version="1.0" encoding="utf-8"?>
<Types xmlns="http://schemas.openxmlformats.org/package/2006/content-types">
  <Override PartName="/xl/worksheets/sheet24.xml" ContentType="application/vnd.openxmlformats-officedocument.spreadsheetml.worksheet+xml"/>
  <Override PartName="/xl/activeX/activeX4.bin" ContentType="application/vnd.ms-office.activeX"/>
  <Override PartName="/xl/activeX/activeX9.xml" ContentType="application/vnd.ms-office.activeX+xml"/>
  <Override PartName="/xl/activeX/activeX25.bin" ContentType="application/vnd.ms-office.activeX"/>
  <Override PartName="/xl/activeX/activeX43.bin" ContentType="application/vnd.ms-office.activeX"/>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activeX/activeX14.bin" ContentType="application/vnd.ms-office.activeX"/>
  <Override PartName="/xl/activeX/activeX19.xml" ContentType="application/vnd.ms-office.activeX+xml"/>
  <Override PartName="/xl/activeX/activeX32.bin" ContentType="application/vnd.ms-office.activeX"/>
  <Override PartName="/xl/activeX/activeX48.xml" ContentType="application/vnd.ms-office.activeX+xml"/>
  <Override PartName="/xl/worksheets/sheet7.xml" ContentType="application/vnd.openxmlformats-officedocument.spreadsheetml.worksheet+xml"/>
  <Override PartName="/xl/worksheets/sheet20.xml" ContentType="application/vnd.openxmlformats-officedocument.spreadsheetml.worksheet+xml"/>
  <Override PartName="/xl/activeX/activeX5.xml" ContentType="application/vnd.ms-office.activeX+xml"/>
  <Override PartName="/xl/activeX/activeX21.bin" ContentType="application/vnd.ms-office.activeX"/>
  <Override PartName="/xl/drawings/drawing17.xml" ContentType="application/vnd.openxmlformats-officedocument.drawing+xml"/>
  <Override PartName="/xl/activeX/activeX37.xml" ContentType="application/vnd.ms-office.activeX+xml"/>
  <Override PartName="/xl/activeX/activeX50.bin" ContentType="application/vnd.ms-office.activeX"/>
  <Default Extension="xml" ContentType="application/xml"/>
  <Override PartName="/xl/drawings/drawing2.xml" ContentType="application/vnd.openxmlformats-officedocument.drawing+xml"/>
  <Override PartName="/xl/activeX/activeX10.bin" ContentType="application/vnd.ms-office.activeX"/>
  <Override PartName="/xl/activeX/activeX15.xml" ContentType="application/vnd.ms-office.activeX+xml"/>
  <Override PartName="/xl/activeX/activeX26.xml" ContentType="application/vnd.ms-office.activeX+xml"/>
  <Override PartName="/xl/activeX/activeX44.xml" ContentType="application/vnd.ms-office.activeX+xml"/>
  <Override PartName="/xl/worksheets/sheet3.xml" ContentType="application/vnd.openxmlformats-officedocument.spreadsheetml.worksheet+xml"/>
  <Override PartName="/xl/activeX/activeX1.xml" ContentType="application/vnd.ms-office.activeX+xml"/>
  <Override PartName="/xl/activeX/activeX22.xml" ContentType="application/vnd.ms-office.activeX+xml"/>
  <Override PartName="/xl/drawings/drawing13.xml" ContentType="application/vnd.openxmlformats-officedocument.drawing+xml"/>
  <Override PartName="/xl/activeX/activeX33.xml" ContentType="application/vnd.ms-office.activeX+xml"/>
  <Override PartName="/xl/drawings/drawing24.xml" ContentType="application/vnd.openxmlformats-officedocument.drawing+xml"/>
  <Override PartName="/xl/activeX/activeX9.bin" ContentType="application/vnd.ms-office.activeX"/>
  <Override PartName="/xl/activeX/activeX11.xml" ContentType="application/vnd.ms-office.activeX+xml"/>
  <Override PartName="/xl/drawings/drawing20.xml" ContentType="application/vnd.openxmlformats-officedocument.drawing+xml"/>
  <Override PartName="/xl/activeX/activeX40.xml" ContentType="application/vnd.ms-office.activeX+xml"/>
  <Override PartName="/xl/sharedStrings.xml" ContentType="application/vnd.openxmlformats-officedocument.spreadsheetml.sharedStrings+xml"/>
  <Override PartName="/xl/activeX/activeX19.bin" ContentType="application/vnd.ms-office.activeX"/>
  <Override PartName="/xl/activeX/activeX48.bin" ContentType="application/vnd.ms-office.activeX"/>
  <Override PartName="/xl/worksheets/sheet18.xml" ContentType="application/vnd.openxmlformats-officedocument.spreadsheetml.worksheet+xml"/>
  <Override PartName="/xl/activeX/activeX5.bin" ContentType="application/vnd.ms-office.activeX"/>
  <Override PartName="/xl/activeX/activeX37.bin" ContentType="application/vnd.ms-office.activeX"/>
  <Override PartName="/xl/worksheets/sheet25.xml" ContentType="application/vnd.openxmlformats-officedocument.spreadsheetml.worksheet+xml"/>
  <Default Extension="bin" ContentType="application/vnd.openxmlformats-officedocument.spreadsheetml.printerSettings"/>
  <Override PartName="/xl/activeX/activeX15.bin" ContentType="application/vnd.ms-office.activeX"/>
  <Override PartName="/xl/activeX/activeX26.bin" ContentType="application/vnd.ms-office.activeX"/>
  <Override PartName="/xl/activeX/activeX44.bin" ContentType="application/vnd.ms-office.activeX"/>
  <Override PartName="/xl/worksheets/sheet14.xml" ContentType="application/vnd.openxmlformats-officedocument.spreadsheetml.worksheet+xml"/>
  <Override PartName="/xl/activeX/activeX1.bin" ContentType="application/vnd.ms-office.activeX"/>
  <Override PartName="/xl/drawings/drawing7.xml" ContentType="application/vnd.openxmlformats-officedocument.drawing+xml"/>
  <Override PartName="/xl/activeX/activeX22.bin" ContentType="application/vnd.ms-office.activeX"/>
  <Override PartName="/xl/activeX/activeX33.bin" ContentType="application/vnd.ms-office.activeX"/>
  <Override PartName="/xl/activeX/activeX38.xml" ContentType="application/vnd.ms-office.activeX+xml"/>
  <Override PartName="/xl/activeX/activeX49.xml" ContentType="application/vnd.ms-office.activeX+xml"/>
  <Override PartName="/xl/worksheets/sheet8.xml" ContentType="application/vnd.openxmlformats-officedocument.spreadsheetml.worksheet+xml"/>
  <Override PartName="/xl/worksheets/sheet21.xml" ContentType="application/vnd.openxmlformats-officedocument.spreadsheetml.worksheet+xml"/>
  <Default Extension="emf" ContentType="image/x-emf"/>
  <Override PartName="/xl/activeX/activeX6.xml" ContentType="application/vnd.ms-office.activeX+xml"/>
  <Override PartName="/xl/activeX/activeX11.bin" ContentType="application/vnd.ms-office.activeX"/>
  <Override PartName="/xl/activeX/activeX27.xml" ContentType="application/vnd.ms-office.activeX+xml"/>
  <Override PartName="/xl/drawings/drawing18.xml" ContentType="application/vnd.openxmlformats-officedocument.drawing+xml"/>
  <Override PartName="/xl/activeX/activeX40.bin" ContentType="application/vnd.ms-office.activeX"/>
  <Override PartName="/xl/activeX/activeX45.xml" ContentType="application/vnd.ms-office.activeX+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drawings/drawing3.xml" ContentType="application/vnd.openxmlformats-officedocument.drawing+xml"/>
  <Override PartName="/xl/activeX/activeX16.xml" ContentType="application/vnd.ms-office.activeX+xml"/>
  <Override PartName="/xl/activeX/activeX34.xml" ContentType="application/vnd.ms-office.activeX+xml"/>
  <Override PartName="/xl/drawings/drawing2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4.xml" ContentType="application/vnd.ms-office.activeX+xml"/>
  <Override PartName="/xl/activeX/activeX23.xml" ContentType="application/vnd.ms-office.activeX+xml"/>
  <Override PartName="/xl/drawings/drawing14.xml" ContentType="application/vnd.openxmlformats-officedocument.drawing+xml"/>
  <Override PartName="/xl/activeX/activeX32.xml" ContentType="application/vnd.ms-office.activeX+xml"/>
  <Override PartName="/xl/activeX/activeX41.xml" ContentType="application/vnd.ms-office.activeX+xml"/>
  <Override PartName="/xl/drawings/drawing23.xml" ContentType="application/vnd.openxmlformats-officedocument.drawing+xml"/>
  <Default Extension="vml" ContentType="application/vnd.openxmlformats-officedocument.vmlDrawing"/>
  <Override PartName="/xl/activeX/activeX12.xml" ContentType="application/vnd.ms-office.activeX+xml"/>
  <Override PartName="/xl/activeX/activeX21.xml" ContentType="application/vnd.ms-office.activeX+xml"/>
  <Override PartName="/xl/drawings/drawing12.xml" ContentType="application/vnd.openxmlformats-officedocument.drawing+xml"/>
  <Override PartName="/xl/activeX/activeX30.xml" ContentType="application/vnd.ms-office.activeX+xml"/>
  <Override PartName="/xl/drawings/drawing21.xml" ContentType="application/vnd.openxmlformats-officedocument.drawing+xml"/>
  <Override PartName="/xl/activeX/activeX50.xml" ContentType="application/vnd.ms-office.activeX+xml"/>
  <Override PartName="/xl/calcChain.xml" ContentType="application/vnd.openxmlformats-officedocument.spreadsheetml.calcChain+xml"/>
  <Override PartName="/xl/worksheets/sheet19.xml" ContentType="application/vnd.openxmlformats-officedocument.spreadsheetml.worksheet+xml"/>
  <Override PartName="/xl/activeX/activeX8.bin" ContentType="application/vnd.ms-office.activeX"/>
  <Override PartName="/xl/activeX/activeX10.xml" ContentType="application/vnd.ms-office.activeX+xml"/>
  <Override PartName="/xl/drawings/drawing10.xml" ContentType="application/vnd.openxmlformats-officedocument.drawing+xml"/>
  <Override PartName="/xl/activeX/activeX29.bin" ContentType="application/vnd.ms-office.activeX"/>
  <Override PartName="/xl/activeX/activeX38.bin" ContentType="application/vnd.ms-office.activeX"/>
  <Override PartName="/xl/activeX/activeX49.bin" ContentType="application/vnd.ms-office.activeX"/>
  <Override PartName="/xl/worksheets/sheet17.xml" ContentType="application/vnd.openxmlformats-officedocument.spreadsheetml.worksheet+xml"/>
  <Override PartName="/xl/worksheets/sheet26.xml" ContentType="application/vnd.openxmlformats-officedocument.spreadsheetml.worksheet+xml"/>
  <Override PartName="/xl/activeX/activeX6.bin" ContentType="application/vnd.ms-office.activeX"/>
  <Override PartName="/xl/activeX/activeX18.bin" ContentType="application/vnd.ms-office.activeX"/>
  <Override PartName="/xl/activeX/activeX27.bin" ContentType="application/vnd.ms-office.activeX"/>
  <Override PartName="/xl/activeX/activeX36.bin" ContentType="application/vnd.ms-office.activeX"/>
  <Override PartName="/xl/activeX/activeX45.bin" ContentType="application/vnd.ms-office.activeX"/>
  <Override PartName="/xl/activeX/activeX47.bin" ContentType="application/vnd.ms-office.activeX"/>
  <Override PartName="/docProps/core.xml" ContentType="application/vnd.openxmlformats-package.core-properties+xml"/>
  <Override PartName="/xl/worksheets/sheet15.xml" ContentType="application/vnd.openxmlformats-officedocument.spreadsheetml.worksheet+xml"/>
  <Override PartName="/xl/activeX/activeX2.bin" ContentType="application/vnd.ms-office.activeX"/>
  <Override PartName="/xl/activeX/activeX16.bin" ContentType="application/vnd.ms-office.activeX"/>
  <Override PartName="/xl/activeX/activeX34.bin" ContentType="application/vnd.ms-office.activeX"/>
  <Override PartName="/xl/worksheets/sheet9.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activeX/activeX7.xml" ContentType="application/vnd.ms-office.activeX+xml"/>
  <Override PartName="/xl/drawings/drawing8.xml" ContentType="application/vnd.openxmlformats-officedocument.drawing+xml"/>
  <Override PartName="/xl/activeX/activeX23.bin" ContentType="application/vnd.ms-office.activeX"/>
  <Override PartName="/xl/drawings/drawing19.xml" ContentType="application/vnd.openxmlformats-officedocument.drawing+xml"/>
  <Override PartName="/xl/activeX/activeX39.xml" ContentType="application/vnd.ms-office.activeX+xml"/>
  <Override PartName="/xl/activeX/activeX41.bin" ContentType="application/vnd.ms-office.activeX"/>
  <Override PartName="/xl/worksheets/sheet11.xml" ContentType="application/vnd.openxmlformats-officedocument.spreadsheetml.worksheet+xml"/>
  <Override PartName="/xl/drawings/drawing4.xml" ContentType="application/vnd.openxmlformats-officedocument.drawing+xml"/>
  <Override PartName="/xl/activeX/activeX12.bin" ContentType="application/vnd.ms-office.activeX"/>
  <Override PartName="/xl/activeX/activeX17.xml" ContentType="application/vnd.ms-office.activeX+xml"/>
  <Override PartName="/xl/activeX/activeX28.xml" ContentType="application/vnd.ms-office.activeX+xml"/>
  <Override PartName="/xl/activeX/activeX30.bin" ContentType="application/vnd.ms-office.activeX"/>
  <Override PartName="/xl/activeX/activeX46.xml" ContentType="application/vnd.ms-office.activeX+xml"/>
  <Default Extension="rels" ContentType="application/vnd.openxmlformats-package.relationships+xml"/>
  <Override PartName="/xl/worksheets/sheet5.xml" ContentType="application/vnd.openxmlformats-officedocument.spreadsheetml.worksheet+xml"/>
  <Override PartName="/xl/activeX/activeX3.xml" ContentType="application/vnd.ms-office.activeX+xml"/>
  <Override PartName="/xl/activeX/activeX24.xml" ContentType="application/vnd.ms-office.activeX+xml"/>
  <Override PartName="/xl/drawings/drawing15.xml" ContentType="application/vnd.openxmlformats-officedocument.drawing+xml"/>
  <Override PartName="/xl/activeX/activeX35.xml" ContentType="application/vnd.ms-office.activeX+xml"/>
  <Override PartName="/xl/activeX/activeX13.xml" ContentType="application/vnd.ms-office.activeX+xml"/>
  <Override PartName="/xl/activeX/activeX42.xml" ContentType="application/vnd.ms-office.activeX+xml"/>
  <Override PartName="/xl/drawings/drawing22.xml" ContentType="application/vnd.openxmlformats-officedocument.drawing+xml"/>
  <Override PartName="/xl/worksheets/sheet1.xml" ContentType="application/vnd.openxmlformats-officedocument.spreadsheetml.worksheet+xml"/>
  <Override PartName="/xl/activeX/activeX20.xml" ContentType="application/vnd.ms-office.activeX+xml"/>
  <Override PartName="/xl/drawings/drawing11.xml" ContentType="application/vnd.openxmlformats-officedocument.drawing+xml"/>
  <Override PartName="/xl/activeX/activeX31.xml" ContentType="application/vnd.ms-office.activeX+xml"/>
  <Override PartName="/xl/activeX/activeX7.bin" ContentType="application/vnd.ms-office.activeX"/>
  <Override PartName="/xl/activeX/activeX39.bin" ContentType="application/vnd.ms-office.activeX"/>
  <Override PartName="/xl/activeX/activeX17.bin" ContentType="application/vnd.ms-office.activeX"/>
  <Override PartName="/xl/activeX/activeX28.bin" ContentType="application/vnd.ms-office.activeX"/>
  <Override PartName="/xl/activeX/activeX46.bin" ContentType="application/vnd.ms-office.activeX"/>
  <Override PartName="/xl/worksheets/sheet16.xml" ContentType="application/vnd.openxmlformats-officedocument.spreadsheetml.worksheet+xml"/>
  <Override PartName="/xl/activeX/activeX3.bin" ContentType="application/vnd.ms-office.activeX"/>
  <Override PartName="/xl/drawings/drawing9.xml" ContentType="application/vnd.openxmlformats-officedocument.drawing+xml"/>
  <Override PartName="/xl/activeX/activeX35.bin" ContentType="application/vnd.ms-office.activeX"/>
  <Override PartName="/xl/worksheets/sheet23.xml" ContentType="application/vnd.openxmlformats-officedocument.spreadsheetml.worksheet+xml"/>
  <Override PartName="/xl/activeX/activeX8.xml" ContentType="application/vnd.ms-office.activeX+xml"/>
  <Override PartName="/xl/activeX/activeX13.bin" ContentType="application/vnd.ms-office.activeX"/>
  <Override PartName="/xl/activeX/activeX24.bin" ContentType="application/vnd.ms-office.activeX"/>
  <Override PartName="/xl/activeX/activeX29.xml" ContentType="application/vnd.ms-office.activeX+xml"/>
  <Override PartName="/xl/activeX/activeX42.bin" ContentType="application/vnd.ms-office.activeX"/>
  <Override PartName="/xl/activeX/activeX47.xml" ContentType="application/vnd.ms-office.activeX+xml"/>
  <Override PartName="/xl/worksheets/sheet6.xml" ContentType="application/vnd.openxmlformats-officedocument.spreadsheetml.worksheet+xml"/>
  <Override PartName="/xl/worksheets/sheet12.xml" ContentType="application/vnd.openxmlformats-officedocument.spreadsheetml.worksheet+xml"/>
  <Default Extension="jpeg" ContentType="image/jpeg"/>
  <Override PartName="/xl/drawings/drawing5.xml" ContentType="application/vnd.openxmlformats-officedocument.drawing+xml"/>
  <Override PartName="/xl/activeX/activeX18.xml" ContentType="application/vnd.ms-office.activeX+xml"/>
  <Override PartName="/xl/activeX/activeX20.bin" ContentType="application/vnd.ms-office.activeX"/>
  <Override PartName="/xl/activeX/activeX31.bin" ContentType="application/vnd.ms-office.activeX"/>
  <Override PartName="/xl/activeX/activeX36.xml" ContentType="application/vnd.ms-office.activeX+xml"/>
  <Override PartName="/xl/activeX/activeX4.xml" ContentType="application/vnd.ms-office.activeX+xml"/>
  <Override PartName="/xl/activeX/activeX25.xml" ContentType="application/vnd.ms-office.activeX+xml"/>
  <Override PartName="/xl/drawings/drawing16.xml" ContentType="application/vnd.openxmlformats-officedocument.drawing+xml"/>
  <Override PartName="/xl/activeX/activeX43.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23040" windowHeight="9405" activeTab="1"/>
  </bookViews>
  <sheets>
    <sheet name="Instructions" sheetId="2" r:id="rId1"/>
    <sheet name="RFR01" sheetId="1" r:id="rId2"/>
    <sheet name="RFR02" sheetId="10" r:id="rId3"/>
    <sheet name="RFR03" sheetId="11" r:id="rId4"/>
    <sheet name="RFR04" sheetId="12" r:id="rId5"/>
    <sheet name="RFR05" sheetId="13" r:id="rId6"/>
    <sheet name="RFR06" sheetId="14" r:id="rId7"/>
    <sheet name="RFR07" sheetId="15" r:id="rId8"/>
    <sheet name="RFR08" sheetId="16" r:id="rId9"/>
    <sheet name="RFR09" sheetId="17" r:id="rId10"/>
    <sheet name="RFR10" sheetId="18" r:id="rId11"/>
    <sheet name="RFR11" sheetId="19" r:id="rId12"/>
    <sheet name="RFR12" sheetId="20" r:id="rId13"/>
    <sheet name="RFR13" sheetId="33" r:id="rId14"/>
    <sheet name="RFR14" sheetId="21" r:id="rId15"/>
    <sheet name="RFR15" sheetId="22" r:id="rId16"/>
    <sheet name="RFR16" sheetId="23" r:id="rId17"/>
    <sheet name="RFR17" sheetId="24" r:id="rId18"/>
    <sheet name="RFR18" sheetId="25" r:id="rId19"/>
    <sheet name="RFR19" sheetId="26" r:id="rId20"/>
    <sheet name="RFR20" sheetId="27" r:id="rId21"/>
    <sheet name="RFR21" sheetId="28" r:id="rId22"/>
    <sheet name="RFR22" sheetId="29" r:id="rId23"/>
    <sheet name="RFR23" sheetId="30" r:id="rId24"/>
    <sheet name="RFR24" sheetId="31" r:id="rId25"/>
    <sheet name="RFR25" sheetId="32" r:id="rId26"/>
  </sheets>
  <definedNames>
    <definedName name="_xlnm.Print_Area" localSheetId="0">Instructions!$B$2:$C$43</definedName>
  </definedNames>
  <calcPr calcId="125725"/>
</workbook>
</file>

<file path=xl/calcChain.xml><?xml version="1.0" encoding="utf-8"?>
<calcChain xmlns="http://schemas.openxmlformats.org/spreadsheetml/2006/main">
  <c r="O8" i="23"/>
  <c r="O8" i="24"/>
  <c r="N36" i="10"/>
  <c r="R35"/>
  <c r="P35"/>
  <c r="M35"/>
  <c r="M34"/>
  <c r="E36"/>
  <c r="E35"/>
  <c r="E34"/>
  <c r="N31"/>
  <c r="E31"/>
  <c r="Q30"/>
  <c r="H30"/>
  <c r="Q14" i="14"/>
  <c r="O14"/>
  <c r="M14"/>
  <c r="Q14" i="13"/>
  <c r="O14"/>
  <c r="M14"/>
  <c r="Q14" i="12"/>
  <c r="O14"/>
  <c r="M14"/>
  <c r="Q14" i="11"/>
  <c r="O14"/>
  <c r="M14"/>
  <c r="Q14" i="10"/>
  <c r="O14"/>
  <c r="M14"/>
  <c r="N36" i="33"/>
  <c r="E36"/>
  <c r="R35"/>
  <c r="P35"/>
  <c r="M35"/>
  <c r="E35"/>
  <c r="M34"/>
  <c r="E34"/>
  <c r="N31"/>
  <c r="E31"/>
  <c r="Q30"/>
  <c r="H30"/>
  <c r="I26"/>
  <c r="Q14"/>
  <c r="O14"/>
  <c r="M14"/>
  <c r="O8"/>
  <c r="F8"/>
  <c r="D7"/>
  <c r="D6"/>
  <c r="N4"/>
  <c r="O3"/>
  <c r="O2"/>
  <c r="I26" i="10"/>
  <c r="O8"/>
  <c r="F8"/>
  <c r="D7"/>
  <c r="D6"/>
  <c r="N4"/>
  <c r="O3"/>
  <c r="O2"/>
  <c r="N36" i="32"/>
  <c r="E36"/>
  <c r="R35"/>
  <c r="P35"/>
  <c r="M35"/>
  <c r="E35"/>
  <c r="M34"/>
  <c r="E34"/>
  <c r="N31"/>
  <c r="E31"/>
  <c r="Q30"/>
  <c r="H30"/>
  <c r="I26"/>
  <c r="Q14"/>
  <c r="O14"/>
  <c r="M14"/>
  <c r="O8"/>
  <c r="F8"/>
  <c r="D7"/>
  <c r="D6"/>
  <c r="N4"/>
  <c r="O3"/>
  <c r="O2"/>
  <c r="N36" i="31"/>
  <c r="E36"/>
  <c r="R35"/>
  <c r="P35"/>
  <c r="M35"/>
  <c r="E35"/>
  <c r="M34"/>
  <c r="E34"/>
  <c r="N31"/>
  <c r="E31"/>
  <c r="Q30"/>
  <c r="H30"/>
  <c r="I26"/>
  <c r="Q14"/>
  <c r="O14"/>
  <c r="M14"/>
  <c r="O8"/>
  <c r="F8"/>
  <c r="D7"/>
  <c r="D6"/>
  <c r="N4"/>
  <c r="O3"/>
  <c r="O2"/>
  <c r="N36" i="30"/>
  <c r="E36"/>
  <c r="R35"/>
  <c r="P35"/>
  <c r="M35"/>
  <c r="E35"/>
  <c r="M34"/>
  <c r="E34"/>
  <c r="N31"/>
  <c r="E31"/>
  <c r="Q30"/>
  <c r="H30"/>
  <c r="I26"/>
  <c r="Q14"/>
  <c r="O14"/>
  <c r="M14"/>
  <c r="O8"/>
  <c r="F8"/>
  <c r="D7"/>
  <c r="D6"/>
  <c r="N4"/>
  <c r="O3"/>
  <c r="O2"/>
  <c r="N36" i="29"/>
  <c r="E36"/>
  <c r="R35"/>
  <c r="P35"/>
  <c r="M35"/>
  <c r="E35"/>
  <c r="M34"/>
  <c r="E34"/>
  <c r="N31"/>
  <c r="E31"/>
  <c r="Q30"/>
  <c r="H30"/>
  <c r="I26"/>
  <c r="Q14"/>
  <c r="O14"/>
  <c r="M14"/>
  <c r="O8"/>
  <c r="F8"/>
  <c r="D7"/>
  <c r="D6"/>
  <c r="N4"/>
  <c r="O3"/>
  <c r="O2"/>
  <c r="N36" i="28"/>
  <c r="E36"/>
  <c r="R35"/>
  <c r="P35"/>
  <c r="M35"/>
  <c r="E35"/>
  <c r="M34"/>
  <c r="E34"/>
  <c r="N31"/>
  <c r="E31"/>
  <c r="Q30"/>
  <c r="H30"/>
  <c r="I26"/>
  <c r="Q14"/>
  <c r="O14"/>
  <c r="M14"/>
  <c r="O8"/>
  <c r="F8"/>
  <c r="D7"/>
  <c r="D6"/>
  <c r="N4"/>
  <c r="O3"/>
  <c r="O2"/>
  <c r="N36" i="27"/>
  <c r="E36"/>
  <c r="R35"/>
  <c r="P35"/>
  <c r="M35"/>
  <c r="E35"/>
  <c r="M34"/>
  <c r="E34"/>
  <c r="N31"/>
  <c r="E31"/>
  <c r="Q30"/>
  <c r="H30"/>
  <c r="I26"/>
  <c r="Q14"/>
  <c r="O14"/>
  <c r="M14"/>
  <c r="O8"/>
  <c r="F8"/>
  <c r="D7"/>
  <c r="D6"/>
  <c r="N4"/>
  <c r="O3"/>
  <c r="O2"/>
  <c r="N36" i="26"/>
  <c r="E36"/>
  <c r="R35"/>
  <c r="P35"/>
  <c r="M35"/>
  <c r="E35"/>
  <c r="M34"/>
  <c r="E34"/>
  <c r="N31"/>
  <c r="E31"/>
  <c r="Q30"/>
  <c r="H30"/>
  <c r="I26"/>
  <c r="Q14"/>
  <c r="O14"/>
  <c r="M14"/>
  <c r="O8"/>
  <c r="F8"/>
  <c r="D7"/>
  <c r="D6"/>
  <c r="N4"/>
  <c r="O3"/>
  <c r="O2"/>
  <c r="N36" i="25"/>
  <c r="E36"/>
  <c r="R35"/>
  <c r="P35"/>
  <c r="M35"/>
  <c r="E35"/>
  <c r="M34"/>
  <c r="E34"/>
  <c r="N31"/>
  <c r="E31"/>
  <c r="Q30"/>
  <c r="H30"/>
  <c r="I26"/>
  <c r="Q14"/>
  <c r="O14"/>
  <c r="M14"/>
  <c r="O8"/>
  <c r="F8"/>
  <c r="D7"/>
  <c r="D6"/>
  <c r="N4"/>
  <c r="O3"/>
  <c r="O2"/>
  <c r="N36" i="24"/>
  <c r="E36"/>
  <c r="R35"/>
  <c r="P35"/>
  <c r="M35"/>
  <c r="E35"/>
  <c r="M34"/>
  <c r="E34"/>
  <c r="N31"/>
  <c r="E31"/>
  <c r="Q30"/>
  <c r="H30"/>
  <c r="I26"/>
  <c r="Q14"/>
  <c r="O14"/>
  <c r="M14"/>
  <c r="F8"/>
  <c r="D7"/>
  <c r="D6"/>
  <c r="N4"/>
  <c r="O3"/>
  <c r="O2"/>
  <c r="N36" i="23"/>
  <c r="E36"/>
  <c r="R35"/>
  <c r="P35"/>
  <c r="M35"/>
  <c r="E35"/>
  <c r="M34"/>
  <c r="E34"/>
  <c r="N31"/>
  <c r="E31"/>
  <c r="Q30"/>
  <c r="H30"/>
  <c r="I26"/>
  <c r="Q14"/>
  <c r="O14"/>
  <c r="M14"/>
  <c r="F8"/>
  <c r="D7"/>
  <c r="D6"/>
  <c r="N4"/>
  <c r="O3"/>
  <c r="O2"/>
  <c r="N36" i="22"/>
  <c r="E36"/>
  <c r="R35"/>
  <c r="P35"/>
  <c r="M35"/>
  <c r="E35"/>
  <c r="M34"/>
  <c r="E34"/>
  <c r="N31"/>
  <c r="E31"/>
  <c r="Q30"/>
  <c r="H30"/>
  <c r="I26"/>
  <c r="Q14"/>
  <c r="O14"/>
  <c r="M14"/>
  <c r="O8"/>
  <c r="F8"/>
  <c r="D7"/>
  <c r="D6"/>
  <c r="N4"/>
  <c r="O3"/>
  <c r="O2"/>
  <c r="N36" i="21"/>
  <c r="E36"/>
  <c r="R35"/>
  <c r="P35"/>
  <c r="M35"/>
  <c r="E35"/>
  <c r="M34"/>
  <c r="E34"/>
  <c r="N31"/>
  <c r="E31"/>
  <c r="Q30"/>
  <c r="H30"/>
  <c r="I26"/>
  <c r="Q14"/>
  <c r="O14"/>
  <c r="M14"/>
  <c r="O8"/>
  <c r="F8"/>
  <c r="D7"/>
  <c r="D6"/>
  <c r="N4"/>
  <c r="O3"/>
  <c r="O2"/>
  <c r="N36" i="20"/>
  <c r="E36"/>
  <c r="R35"/>
  <c r="P35"/>
  <c r="M35"/>
  <c r="E35"/>
  <c r="M34"/>
  <c r="E34"/>
  <c r="N31"/>
  <c r="E31"/>
  <c r="Q30"/>
  <c r="H30"/>
  <c r="I26"/>
  <c r="Q14"/>
  <c r="O14"/>
  <c r="M14"/>
  <c r="O8"/>
  <c r="F8"/>
  <c r="D7"/>
  <c r="D6"/>
  <c r="N4"/>
  <c r="O3"/>
  <c r="O2"/>
  <c r="N36" i="19"/>
  <c r="E36"/>
  <c r="R35"/>
  <c r="P35"/>
  <c r="M35"/>
  <c r="E35"/>
  <c r="M34"/>
  <c r="E34"/>
  <c r="N31"/>
  <c r="E31"/>
  <c r="Q30"/>
  <c r="H30"/>
  <c r="I26"/>
  <c r="Q14"/>
  <c r="O14"/>
  <c r="M14"/>
  <c r="O8"/>
  <c r="F8"/>
  <c r="D7"/>
  <c r="D6"/>
  <c r="N4"/>
  <c r="O3"/>
  <c r="O2"/>
  <c r="N36" i="18"/>
  <c r="E36"/>
  <c r="R35"/>
  <c r="P35"/>
  <c r="M35"/>
  <c r="E35"/>
  <c r="M34"/>
  <c r="E34"/>
  <c r="N31"/>
  <c r="E31"/>
  <c r="Q30"/>
  <c r="H30"/>
  <c r="I26"/>
  <c r="Q14"/>
  <c r="O14"/>
  <c r="M14"/>
  <c r="O8"/>
  <c r="F8"/>
  <c r="D7"/>
  <c r="D6"/>
  <c r="N4"/>
  <c r="O3"/>
  <c r="O2"/>
  <c r="N36" i="17"/>
  <c r="E36"/>
  <c r="R35"/>
  <c r="P35"/>
  <c r="M35"/>
  <c r="E35"/>
  <c r="M34"/>
  <c r="E34"/>
  <c r="N31"/>
  <c r="E31"/>
  <c r="Q30"/>
  <c r="H30"/>
  <c r="I26"/>
  <c r="Q14"/>
  <c r="O14"/>
  <c r="M14"/>
  <c r="O8"/>
  <c r="F8"/>
  <c r="D7"/>
  <c r="D6"/>
  <c r="N4"/>
  <c r="O3"/>
  <c r="O2"/>
  <c r="N36" i="16"/>
  <c r="E36"/>
  <c r="R35"/>
  <c r="P35"/>
  <c r="M35"/>
  <c r="E35"/>
  <c r="M34"/>
  <c r="E34"/>
  <c r="N31"/>
  <c r="E31"/>
  <c r="Q30"/>
  <c r="H30"/>
  <c r="I26"/>
  <c r="Q14"/>
  <c r="O14"/>
  <c r="M14"/>
  <c r="O8"/>
  <c r="F8"/>
  <c r="D7"/>
  <c r="D6"/>
  <c r="N4"/>
  <c r="O3"/>
  <c r="O2"/>
  <c r="N36" i="15"/>
  <c r="E36"/>
  <c r="R35"/>
  <c r="P35"/>
  <c r="M35"/>
  <c r="E35"/>
  <c r="M34"/>
  <c r="E34"/>
  <c r="N31"/>
  <c r="E31"/>
  <c r="Q30"/>
  <c r="H30"/>
  <c r="I26"/>
  <c r="Q14"/>
  <c r="O14"/>
  <c r="M14"/>
  <c r="O8"/>
  <c r="F8"/>
  <c r="D7"/>
  <c r="D6"/>
  <c r="N4"/>
  <c r="O3"/>
  <c r="O2"/>
  <c r="N36" i="14"/>
  <c r="E36"/>
  <c r="R35"/>
  <c r="P35"/>
  <c r="M35"/>
  <c r="E35"/>
  <c r="M34"/>
  <c r="E34"/>
  <c r="N31"/>
  <c r="E31"/>
  <c r="Q30"/>
  <c r="H30"/>
  <c r="I26"/>
  <c r="O8"/>
  <c r="F8"/>
  <c r="D7"/>
  <c r="D6"/>
  <c r="N4"/>
  <c r="O3"/>
  <c r="O2"/>
  <c r="N36" i="13"/>
  <c r="E36"/>
  <c r="R35"/>
  <c r="P35"/>
  <c r="M35"/>
  <c r="E35"/>
  <c r="M34"/>
  <c r="E34"/>
  <c r="N31"/>
  <c r="E31"/>
  <c r="Q30"/>
  <c r="H30"/>
  <c r="I26"/>
  <c r="O8"/>
  <c r="F8"/>
  <c r="D7"/>
  <c r="D6"/>
  <c r="N4"/>
  <c r="O3"/>
  <c r="O2"/>
  <c r="N36" i="12"/>
  <c r="E36"/>
  <c r="R35"/>
  <c r="P35"/>
  <c r="M35"/>
  <c r="E35"/>
  <c r="M34"/>
  <c r="E34"/>
  <c r="N31"/>
  <c r="E31"/>
  <c r="Q30"/>
  <c r="H30"/>
  <c r="I26"/>
  <c r="O8"/>
  <c r="F8"/>
  <c r="D7"/>
  <c r="D6"/>
  <c r="N4"/>
  <c r="O3"/>
  <c r="O2"/>
  <c r="N36" i="11"/>
  <c r="E36"/>
  <c r="R35"/>
  <c r="P35"/>
  <c r="M35"/>
  <c r="E35"/>
  <c r="M34"/>
  <c r="E34"/>
  <c r="N31"/>
  <c r="E31"/>
  <c r="Q30"/>
  <c r="H30"/>
  <c r="I26"/>
  <c r="O8"/>
  <c r="F8"/>
  <c r="D7"/>
  <c r="D6"/>
  <c r="N4"/>
  <c r="O3"/>
  <c r="O2"/>
  <c r="J25" i="1"/>
  <c r="J24"/>
  <c r="J23"/>
  <c r="J22"/>
  <c r="J21"/>
  <c r="J20"/>
  <c r="J19"/>
  <c r="J18"/>
  <c r="J17"/>
  <c r="J16"/>
  <c r="J15"/>
  <c r="I26"/>
  <c r="M20"/>
  <c r="O20"/>
  <c r="Q20"/>
  <c r="M19"/>
  <c r="O19"/>
  <c r="Q19"/>
  <c r="O18"/>
  <c r="Q18"/>
  <c r="M18"/>
  <c r="Q17"/>
  <c r="M17"/>
  <c r="O17"/>
  <c r="Q21"/>
  <c r="M21"/>
  <c r="O21"/>
  <c r="Q25"/>
  <c r="M25"/>
  <c r="O25"/>
  <c r="M24"/>
  <c r="O24"/>
  <c r="Q24"/>
  <c r="M23"/>
  <c r="O23"/>
  <c r="Q23"/>
  <c r="O22"/>
  <c r="M22"/>
  <c r="Q22"/>
  <c r="O15"/>
  <c r="Q15"/>
  <c r="M15"/>
  <c r="O16"/>
  <c r="M16"/>
  <c r="Q16"/>
  <c r="J15" i="10"/>
  <c r="J25"/>
  <c r="O25" s="1"/>
  <c r="J24"/>
  <c r="O24"/>
  <c r="J23"/>
  <c r="O23" s="1"/>
  <c r="J22"/>
  <c r="O22"/>
  <c r="J21"/>
  <c r="O21" s="1"/>
  <c r="J20"/>
  <c r="O20"/>
  <c r="J19"/>
  <c r="O19" s="1"/>
  <c r="J18"/>
  <c r="O18" s="1"/>
  <c r="J17"/>
  <c r="O17" s="1"/>
  <c r="J16"/>
  <c r="J26" i="1"/>
  <c r="O15" i="10"/>
  <c r="M15"/>
  <c r="Q15"/>
  <c r="M26" i="1"/>
  <c r="Q16" i="10"/>
  <c r="J26"/>
  <c r="M16"/>
  <c r="O16"/>
  <c r="J25" i="11"/>
  <c r="M25" i="10"/>
  <c r="Q25"/>
  <c r="J24" i="11"/>
  <c r="J24" i="12" s="1"/>
  <c r="M24" i="10"/>
  <c r="Q24"/>
  <c r="J23" i="11"/>
  <c r="M23" i="10"/>
  <c r="Q23"/>
  <c r="J22" i="11"/>
  <c r="Q22" i="10"/>
  <c r="M22"/>
  <c r="J21" i="11"/>
  <c r="Q21" i="10"/>
  <c r="M21"/>
  <c r="J20" i="11"/>
  <c r="J20" i="12" s="1"/>
  <c r="Q20" i="10"/>
  <c r="M20"/>
  <c r="J19" i="11"/>
  <c r="J19" i="12"/>
  <c r="M19" i="10"/>
  <c r="Q19"/>
  <c r="J18" i="11"/>
  <c r="J18" i="12"/>
  <c r="Q18" i="10"/>
  <c r="M18"/>
  <c r="J17" i="11"/>
  <c r="Q17" i="10"/>
  <c r="M17"/>
  <c r="J16" i="11"/>
  <c r="Q16" s="1"/>
  <c r="Q26" s="1"/>
  <c r="J15"/>
  <c r="J25" i="13"/>
  <c r="J25" i="32"/>
  <c r="J25" i="24"/>
  <c r="J25" i="18"/>
  <c r="J25" i="12"/>
  <c r="J25" i="23"/>
  <c r="J25" i="21"/>
  <c r="J25" i="15"/>
  <c r="J25" i="25"/>
  <c r="J25" i="26"/>
  <c r="J25" i="19"/>
  <c r="J25" i="28"/>
  <c r="J23" i="12"/>
  <c r="J21"/>
  <c r="Q26" i="1"/>
  <c r="Q28"/>
  <c r="Q27" i="10"/>
  <c r="J17" i="12"/>
  <c r="M17" s="1"/>
  <c r="O26" i="1"/>
  <c r="J18" i="13"/>
  <c r="O18" i="12"/>
  <c r="M18"/>
  <c r="Q18"/>
  <c r="J17" i="13"/>
  <c r="Q17" i="12"/>
  <c r="O17"/>
  <c r="J25" i="14"/>
  <c r="O25" i="13"/>
  <c r="Q25"/>
  <c r="M25"/>
  <c r="Q22" i="11"/>
  <c r="O22"/>
  <c r="M22"/>
  <c r="J25" i="20"/>
  <c r="Q25" i="19"/>
  <c r="M25"/>
  <c r="O25"/>
  <c r="O25" i="24"/>
  <c r="M25"/>
  <c r="Q25"/>
  <c r="J21" i="13"/>
  <c r="Q21" i="12"/>
  <c r="O21"/>
  <c r="M21"/>
  <c r="J25" i="29"/>
  <c r="Q25" i="28"/>
  <c r="O25"/>
  <c r="M25"/>
  <c r="J25" i="16"/>
  <c r="M25" i="15"/>
  <c r="Q25"/>
  <c r="Q25" i="18"/>
  <c r="M25"/>
  <c r="O25"/>
  <c r="Q17" i="11"/>
  <c r="M17"/>
  <c r="O17"/>
  <c r="O21"/>
  <c r="Q21"/>
  <c r="M21"/>
  <c r="M25"/>
  <c r="Q25"/>
  <c r="O25"/>
  <c r="J22" i="12"/>
  <c r="Q25" i="25"/>
  <c r="M25"/>
  <c r="O25"/>
  <c r="J19" i="13"/>
  <c r="M19" i="12"/>
  <c r="Q19"/>
  <c r="O19"/>
  <c r="J23" i="13"/>
  <c r="Q23" i="12"/>
  <c r="O23"/>
  <c r="M23"/>
  <c r="J25" i="27"/>
  <c r="M25" i="26"/>
  <c r="Q25"/>
  <c r="O25"/>
  <c r="O25" i="23"/>
  <c r="M25"/>
  <c r="Q25"/>
  <c r="M25" i="32"/>
  <c r="O25"/>
  <c r="Q25"/>
  <c r="O19" i="11"/>
  <c r="M19"/>
  <c r="Q19"/>
  <c r="Q23"/>
  <c r="M23"/>
  <c r="O23"/>
  <c r="J16" i="12"/>
  <c r="O16" s="1"/>
  <c r="O25"/>
  <c r="M25"/>
  <c r="Q25"/>
  <c r="M18" i="11"/>
  <c r="Q18"/>
  <c r="O18"/>
  <c r="J25" i="22"/>
  <c r="Q25" i="21"/>
  <c r="M25"/>
  <c r="O25"/>
  <c r="Q20" i="11"/>
  <c r="O20"/>
  <c r="M20"/>
  <c r="O24"/>
  <c r="Q24"/>
  <c r="M24"/>
  <c r="J26"/>
  <c r="Q15"/>
  <c r="M15"/>
  <c r="O15"/>
  <c r="M26" i="10"/>
  <c r="M16" i="11"/>
  <c r="O16"/>
  <c r="Q29" i="1"/>
  <c r="Q26" i="10"/>
  <c r="Q29" s="1"/>
  <c r="J15" i="12"/>
  <c r="O25" i="15"/>
  <c r="M16" i="12"/>
  <c r="J16" i="13"/>
  <c r="Q16" s="1"/>
  <c r="M26" i="11"/>
  <c r="J17" i="14"/>
  <c r="O17" i="13"/>
  <c r="Q17"/>
  <c r="M17"/>
  <c r="J22"/>
  <c r="O22" i="12"/>
  <c r="M22"/>
  <c r="Q22"/>
  <c r="J18" i="14"/>
  <c r="M18" i="13"/>
  <c r="Q18"/>
  <c r="O18"/>
  <c r="Q25" i="27"/>
  <c r="O25"/>
  <c r="M25"/>
  <c r="J23" i="14"/>
  <c r="Q23" i="13"/>
  <c r="O23"/>
  <c r="M23"/>
  <c r="J19" i="14"/>
  <c r="O19" i="13"/>
  <c r="Q19"/>
  <c r="M19"/>
  <c r="J25" i="30"/>
  <c r="Q25" i="29"/>
  <c r="O25"/>
  <c r="M25"/>
  <c r="J21" i="14"/>
  <c r="M21" i="13"/>
  <c r="O21"/>
  <c r="Q21"/>
  <c r="Q16" i="12"/>
  <c r="M25" i="22"/>
  <c r="Q25"/>
  <c r="O25"/>
  <c r="O25" i="14"/>
  <c r="M25"/>
  <c r="Q25"/>
  <c r="J25" i="33"/>
  <c r="O25" i="20"/>
  <c r="M25"/>
  <c r="Q25"/>
  <c r="O26" i="11"/>
  <c r="Q15" i="12"/>
  <c r="M15"/>
  <c r="J15" i="13"/>
  <c r="O15" i="12"/>
  <c r="Q28" i="10"/>
  <c r="Q27" i="11"/>
  <c r="O16" i="13"/>
  <c r="M16"/>
  <c r="J16" i="14"/>
  <c r="Q16"/>
  <c r="J21" i="15"/>
  <c r="Q21" i="14"/>
  <c r="M21"/>
  <c r="O21"/>
  <c r="J23" i="15"/>
  <c r="Q23" i="14"/>
  <c r="O23"/>
  <c r="M23"/>
  <c r="J18" i="15"/>
  <c r="Q18" i="14"/>
  <c r="O18"/>
  <c r="M18"/>
  <c r="J22"/>
  <c r="Q22" i="13"/>
  <c r="M22"/>
  <c r="O22"/>
  <c r="J17" i="15"/>
  <c r="O17" i="14"/>
  <c r="M17"/>
  <c r="Q17"/>
  <c r="J25" i="31"/>
  <c r="O25" i="30"/>
  <c r="M25"/>
  <c r="Q25"/>
  <c r="J19" i="15"/>
  <c r="O19" i="14"/>
  <c r="M19"/>
  <c r="Q19"/>
  <c r="Q25" i="33"/>
  <c r="M25"/>
  <c r="O25"/>
  <c r="Q15" i="13"/>
  <c r="M15"/>
  <c r="J15" i="14"/>
  <c r="O15" i="13"/>
  <c r="O16" i="14"/>
  <c r="M16"/>
  <c r="J16" i="15"/>
  <c r="J16" i="16"/>
  <c r="J19"/>
  <c r="Q19" i="15"/>
  <c r="M19"/>
  <c r="O19"/>
  <c r="Q25" i="31"/>
  <c r="M25"/>
  <c r="O25"/>
  <c r="J17" i="16"/>
  <c r="M17" i="15"/>
  <c r="Q17"/>
  <c r="O17"/>
  <c r="J22"/>
  <c r="M22" i="14"/>
  <c r="O22"/>
  <c r="Q22"/>
  <c r="J18" i="16"/>
  <c r="Q18" i="15"/>
  <c r="M18"/>
  <c r="O18"/>
  <c r="J23" i="16"/>
  <c r="Q23" i="15"/>
  <c r="M23"/>
  <c r="O23"/>
  <c r="J21" i="16"/>
  <c r="Q21" i="15"/>
  <c r="M21"/>
  <c r="O21"/>
  <c r="Q15" i="14"/>
  <c r="M15"/>
  <c r="J15" i="15"/>
  <c r="O15" i="14"/>
  <c r="O16" i="15"/>
  <c r="M16"/>
  <c r="Q16"/>
  <c r="J22" i="16"/>
  <c r="Q22" i="15"/>
  <c r="M22"/>
  <c r="O22"/>
  <c r="O15"/>
  <c r="J15" i="16"/>
  <c r="O15" s="1"/>
  <c r="Q15" i="15"/>
  <c r="M15"/>
  <c r="M15" i="16"/>
  <c r="J15" i="17"/>
  <c r="J15" i="18" s="1"/>
  <c r="Q15" i="17"/>
  <c r="O15"/>
  <c r="M15"/>
  <c r="O25" i="16"/>
  <c r="M25"/>
  <c r="Q25"/>
  <c r="O21"/>
  <c r="M21"/>
  <c r="Q21"/>
  <c r="M18"/>
  <c r="O18"/>
  <c r="Q18"/>
  <c r="Q19"/>
  <c r="O19"/>
  <c r="M19"/>
  <c r="O17"/>
  <c r="M17"/>
  <c r="Q17"/>
  <c r="J25" i="17"/>
  <c r="Q25" s="1"/>
  <c r="M23" i="16"/>
  <c r="O23"/>
  <c r="Q23"/>
  <c r="M22"/>
  <c r="O22"/>
  <c r="Q22"/>
  <c r="J22" i="17"/>
  <c r="M22" s="1"/>
  <c r="J21"/>
  <c r="O21" s="1"/>
  <c r="J18"/>
  <c r="O18" s="1"/>
  <c r="J23"/>
  <c r="J23" i="18" s="1"/>
  <c r="J17" i="17"/>
  <c r="Q17" s="1"/>
  <c r="J19"/>
  <c r="O19"/>
  <c r="O16" i="16"/>
  <c r="M16"/>
  <c r="Q16"/>
  <c r="J16" i="17"/>
  <c r="O16" s="1"/>
  <c r="O17"/>
  <c r="J16" i="18"/>
  <c r="M16" s="1"/>
  <c r="J18"/>
  <c r="Q18" s="1"/>
  <c r="J17"/>
  <c r="Q17" s="1"/>
  <c r="J22"/>
  <c r="J22" i="19" s="1"/>
  <c r="Q16" i="17"/>
  <c r="M25"/>
  <c r="M18"/>
  <c r="O22"/>
  <c r="M19"/>
  <c r="Q23"/>
  <c r="J17" i="19"/>
  <c r="M21" i="17"/>
  <c r="Q22"/>
  <c r="M18" i="18"/>
  <c r="M23" i="17"/>
  <c r="M16"/>
  <c r="M17"/>
  <c r="O22" i="18"/>
  <c r="Q21" i="17"/>
  <c r="O25"/>
  <c r="Q18"/>
  <c r="Q19"/>
  <c r="O18" i="18"/>
  <c r="O23" i="17"/>
  <c r="J19" i="18"/>
  <c r="J21"/>
  <c r="O16"/>
  <c r="J16" i="19"/>
  <c r="M22" i="18"/>
  <c r="M17"/>
  <c r="J18" i="19"/>
  <c r="M18" s="1"/>
  <c r="O17" i="18"/>
  <c r="Q22"/>
  <c r="Q16"/>
  <c r="O21"/>
  <c r="Q21"/>
  <c r="M21"/>
  <c r="J21" i="19"/>
  <c r="M19" i="18"/>
  <c r="Q19"/>
  <c r="O19"/>
  <c r="J19" i="19"/>
  <c r="J17" i="20"/>
  <c r="O17" i="19"/>
  <c r="Q17"/>
  <c r="M17"/>
  <c r="M16"/>
  <c r="J16" i="20"/>
  <c r="Q16" i="19"/>
  <c r="O16"/>
  <c r="O18"/>
  <c r="Q18"/>
  <c r="J18" i="20"/>
  <c r="J18" i="33" s="1"/>
  <c r="Q21" i="19"/>
  <c r="O21"/>
  <c r="J21" i="20"/>
  <c r="M21" i="19"/>
  <c r="M19"/>
  <c r="Q19"/>
  <c r="J19" i="20"/>
  <c r="O19" i="19"/>
  <c r="O16" i="20"/>
  <c r="M16"/>
  <c r="Q16"/>
  <c r="J16" i="33"/>
  <c r="O18" i="20"/>
  <c r="Q17"/>
  <c r="O17"/>
  <c r="M17"/>
  <c r="J17" i="33"/>
  <c r="M18" i="20"/>
  <c r="Q18"/>
  <c r="M19"/>
  <c r="J19" i="33"/>
  <c r="Q19" i="20"/>
  <c r="O19"/>
  <c r="Q21"/>
  <c r="O21"/>
  <c r="J21" i="33"/>
  <c r="M21" i="20"/>
  <c r="O16" i="33"/>
  <c r="M16"/>
  <c r="J16" i="21"/>
  <c r="Q16" i="33"/>
  <c r="M17"/>
  <c r="O17"/>
  <c r="J17" i="21"/>
  <c r="Q17" i="33"/>
  <c r="M16" i="21"/>
  <c r="Q16"/>
  <c r="J16" i="22"/>
  <c r="O16" i="21"/>
  <c r="J19"/>
  <c r="M19" i="33"/>
  <c r="Q19"/>
  <c r="O19"/>
  <c r="J21" i="21"/>
  <c r="M21" i="33"/>
  <c r="O21"/>
  <c r="Q21"/>
  <c r="Q17" i="21"/>
  <c r="J17" i="22"/>
  <c r="O17" i="21"/>
  <c r="M17"/>
  <c r="M19"/>
  <c r="O19"/>
  <c r="Q19"/>
  <c r="J19" i="22"/>
  <c r="O16"/>
  <c r="M16"/>
  <c r="Q16"/>
  <c r="J16" i="23"/>
  <c r="M17" i="22"/>
  <c r="J17" i="23"/>
  <c r="Q17" i="22"/>
  <c r="O17"/>
  <c r="M21" i="21"/>
  <c r="O21"/>
  <c r="Q21"/>
  <c r="J21" i="22"/>
  <c r="M16" i="23"/>
  <c r="Q16"/>
  <c r="O16"/>
  <c r="J16" i="24"/>
  <c r="Q19" i="22"/>
  <c r="M19"/>
  <c r="J19" i="23"/>
  <c r="O19" i="22"/>
  <c r="O21"/>
  <c r="Q21"/>
  <c r="M21"/>
  <c r="J21" i="23"/>
  <c r="M17"/>
  <c r="Q17"/>
  <c r="O17"/>
  <c r="J17" i="24"/>
  <c r="O17" s="1"/>
  <c r="M17"/>
  <c r="Q17"/>
  <c r="Q19" i="23"/>
  <c r="O19"/>
  <c r="J19" i="24"/>
  <c r="M19" i="23"/>
  <c r="M21"/>
  <c r="J21" i="24"/>
  <c r="Q21" i="23"/>
  <c r="O21"/>
  <c r="M16" i="24"/>
  <c r="O16"/>
  <c r="J16" i="25"/>
  <c r="Q16" i="24"/>
  <c r="Q16" i="25"/>
  <c r="J16" i="26"/>
  <c r="M16" i="25"/>
  <c r="O16"/>
  <c r="J19"/>
  <c r="O19" i="24"/>
  <c r="Q19"/>
  <c r="M19"/>
  <c r="Q21"/>
  <c r="J21" i="25"/>
  <c r="O21" i="24"/>
  <c r="M21"/>
  <c r="O16" i="26"/>
  <c r="Q16"/>
  <c r="J16" i="27"/>
  <c r="M16" i="26"/>
  <c r="Q21" i="25"/>
  <c r="O21"/>
  <c r="M21"/>
  <c r="J21" i="26"/>
  <c r="O19" i="25"/>
  <c r="Q19"/>
  <c r="M19"/>
  <c r="J19" i="26"/>
  <c r="Q19"/>
  <c r="O19"/>
  <c r="J19" i="27"/>
  <c r="M19" i="26"/>
  <c r="Q21"/>
  <c r="O21"/>
  <c r="J21" i="27"/>
  <c r="M21" i="26"/>
  <c r="M16" i="27"/>
  <c r="Q16"/>
  <c r="O16"/>
  <c r="J16" i="28"/>
  <c r="O16" s="1"/>
  <c r="M16"/>
  <c r="J16" i="29"/>
  <c r="M19" i="27"/>
  <c r="J19" i="28"/>
  <c r="Q19" i="27"/>
  <c r="O19"/>
  <c r="M21"/>
  <c r="J21" i="28"/>
  <c r="M21" s="1"/>
  <c r="Q21" i="27"/>
  <c r="O21"/>
  <c r="J21" i="29"/>
  <c r="O21" i="28"/>
  <c r="Q19"/>
  <c r="J19" i="29"/>
  <c r="M19" i="28"/>
  <c r="O19"/>
  <c r="O16" i="29"/>
  <c r="J16" i="30"/>
  <c r="M16" i="29"/>
  <c r="Q16"/>
  <c r="Q19"/>
  <c r="O19"/>
  <c r="M19"/>
  <c r="J19" i="30"/>
  <c r="O21" i="29"/>
  <c r="M21"/>
  <c r="Q21"/>
  <c r="J21" i="30"/>
  <c r="Q16"/>
  <c r="M16"/>
  <c r="O16"/>
  <c r="J16" i="31"/>
  <c r="O21" i="30"/>
  <c r="M21"/>
  <c r="J21" i="31"/>
  <c r="Q21" i="30"/>
  <c r="O19"/>
  <c r="Q19"/>
  <c r="M19"/>
  <c r="J19" i="31"/>
  <c r="Q16"/>
  <c r="O16"/>
  <c r="J16" i="32"/>
  <c r="M16" i="31"/>
  <c r="Q21"/>
  <c r="O21"/>
  <c r="J21" i="32"/>
  <c r="M21" i="31"/>
  <c r="O16" i="32"/>
  <c r="Q16"/>
  <c r="M16"/>
  <c r="O19" i="31"/>
  <c r="J19" i="32"/>
  <c r="M19" i="31"/>
  <c r="Q19"/>
  <c r="M19" i="32"/>
  <c r="Q19"/>
  <c r="O19"/>
  <c r="M21"/>
  <c r="O21"/>
  <c r="Q21"/>
  <c r="Q15" i="18" l="1"/>
  <c r="M15"/>
  <c r="J15" i="19"/>
  <c r="O15" i="18"/>
  <c r="M22" i="19"/>
  <c r="J22" i="20"/>
  <c r="O22" i="19"/>
  <c r="Q22"/>
  <c r="Q23" i="18"/>
  <c r="M23"/>
  <c r="O23"/>
  <c r="J23" i="19"/>
  <c r="Q28" i="11"/>
  <c r="Q27" i="12" s="1"/>
  <c r="Q29" i="11"/>
  <c r="J18" i="21"/>
  <c r="Q18" i="33"/>
  <c r="M18"/>
  <c r="O18"/>
  <c r="J20" i="13"/>
  <c r="J26" i="12"/>
  <c r="O20"/>
  <c r="M20"/>
  <c r="M26" s="1"/>
  <c r="Q20"/>
  <c r="Q26" s="1"/>
  <c r="M24"/>
  <c r="Q24"/>
  <c r="O24"/>
  <c r="O26" s="1"/>
  <c r="J24" i="13"/>
  <c r="O26" i="10"/>
  <c r="Q21" i="28"/>
  <c r="Q16"/>
  <c r="J17" i="25"/>
  <c r="Q15" i="16"/>
  <c r="M24" i="13" l="1"/>
  <c r="O24"/>
  <c r="Q24"/>
  <c r="J24" i="14"/>
  <c r="Q29" i="12"/>
  <c r="Q28"/>
  <c r="Q27" i="13" s="1"/>
  <c r="J20" i="14"/>
  <c r="O20" i="13"/>
  <c r="O26" s="1"/>
  <c r="Q20"/>
  <c r="J26"/>
  <c r="M20"/>
  <c r="M26" s="1"/>
  <c r="Q22" i="20"/>
  <c r="M22"/>
  <c r="O22"/>
  <c r="J22" i="33"/>
  <c r="O15" i="19"/>
  <c r="J15" i="20"/>
  <c r="M15" i="19"/>
  <c r="Q15"/>
  <c r="Q17" i="25"/>
  <c r="J17" i="26"/>
  <c r="M17" i="25"/>
  <c r="O17"/>
  <c r="O18" i="21"/>
  <c r="M18"/>
  <c r="Q18"/>
  <c r="J18" i="22"/>
  <c r="M23" i="19"/>
  <c r="O23"/>
  <c r="Q23"/>
  <c r="J23" i="20"/>
  <c r="O15" l="1"/>
  <c r="Q15"/>
  <c r="J15" i="33"/>
  <c r="M15" i="20"/>
  <c r="J17" i="27"/>
  <c r="O17" i="26"/>
  <c r="Q17"/>
  <c r="M17"/>
  <c r="J22" i="21"/>
  <c r="O22" i="33"/>
  <c r="Q22"/>
  <c r="M22"/>
  <c r="M20" i="14"/>
  <c r="O20"/>
  <c r="Q20"/>
  <c r="Q26" s="1"/>
  <c r="J20" i="15"/>
  <c r="J26" i="14"/>
  <c r="O24"/>
  <c r="M24"/>
  <c r="Q24"/>
  <c r="J24" i="15"/>
  <c r="M23" i="20"/>
  <c r="Q23"/>
  <c r="J23" i="33"/>
  <c r="O23" i="20"/>
  <c r="J18" i="23"/>
  <c r="O18" i="22"/>
  <c r="M18"/>
  <c r="Q18"/>
  <c r="Q26" i="13"/>
  <c r="Q29" i="14" l="1"/>
  <c r="Q15" i="33"/>
  <c r="J15" i="21"/>
  <c r="M15" i="33"/>
  <c r="O15"/>
  <c r="J18" i="24"/>
  <c r="M18" i="23"/>
  <c r="Q18"/>
  <c r="O18"/>
  <c r="O20" i="15"/>
  <c r="M20"/>
  <c r="Q20"/>
  <c r="J26"/>
  <c r="J20" i="16"/>
  <c r="Q28" i="13"/>
  <c r="Q27" i="14" s="1"/>
  <c r="Q28" s="1"/>
  <c r="Q29" i="13"/>
  <c r="O22" i="21"/>
  <c r="M22"/>
  <c r="J22" i="22"/>
  <c r="Q22" i="21"/>
  <c r="M17" i="27"/>
  <c r="Q17"/>
  <c r="O17"/>
  <c r="J17" i="28"/>
  <c r="M26" i="14"/>
  <c r="O23" i="33"/>
  <c r="M23"/>
  <c r="Q23"/>
  <c r="J23" i="21"/>
  <c r="O24" i="15"/>
  <c r="Q24"/>
  <c r="M24"/>
  <c r="J24" i="16"/>
  <c r="O26" i="14"/>
  <c r="Q24" i="16" l="1"/>
  <c r="M24"/>
  <c r="O24"/>
  <c r="J24" i="17"/>
  <c r="Q23" i="21"/>
  <c r="O23"/>
  <c r="M23"/>
  <c r="J23" i="22"/>
  <c r="M26" i="15"/>
  <c r="Q26"/>
  <c r="O22" i="22"/>
  <c r="M22"/>
  <c r="Q22"/>
  <c r="J22" i="23"/>
  <c r="Q27" i="15"/>
  <c r="M17" i="28"/>
  <c r="Q17"/>
  <c r="J17" i="29"/>
  <c r="O17" i="28"/>
  <c r="M20" i="16"/>
  <c r="M26" s="1"/>
  <c r="J26"/>
  <c r="O20"/>
  <c r="O26" s="1"/>
  <c r="Q20"/>
  <c r="Q26" s="1"/>
  <c r="J20" i="17"/>
  <c r="J18" i="25"/>
  <c r="Q18" i="24"/>
  <c r="M18"/>
  <c r="O18"/>
  <c r="Q15" i="21"/>
  <c r="O15"/>
  <c r="M15"/>
  <c r="J15" i="22"/>
  <c r="O26" i="15"/>
  <c r="J17" i="30" l="1"/>
  <c r="Q17" i="29"/>
  <c r="M17"/>
  <c r="O17"/>
  <c r="Q29" i="16"/>
  <c r="J26" i="17"/>
  <c r="O20"/>
  <c r="J20" i="18"/>
  <c r="Q20" i="17"/>
  <c r="M20"/>
  <c r="Q28" i="15"/>
  <c r="Q27" i="16" s="1"/>
  <c r="Q29" i="15"/>
  <c r="M15" i="22"/>
  <c r="O15"/>
  <c r="Q15"/>
  <c r="J15" i="23"/>
  <c r="M18" i="25"/>
  <c r="J18" i="26"/>
  <c r="O18" i="25"/>
  <c r="Q18"/>
  <c r="Q22" i="23"/>
  <c r="M22"/>
  <c r="O22"/>
  <c r="J22" i="24"/>
  <c r="O23" i="22"/>
  <c r="Q23"/>
  <c r="M23"/>
  <c r="J23" i="23"/>
  <c r="J24" i="18"/>
  <c r="Q24" i="17"/>
  <c r="M24"/>
  <c r="O24"/>
  <c r="Q27" l="1"/>
  <c r="Q28" i="16"/>
  <c r="Q23" i="23"/>
  <c r="M23"/>
  <c r="J23" i="24"/>
  <c r="O23" i="23"/>
  <c r="M22" i="24"/>
  <c r="O22"/>
  <c r="J22" i="25"/>
  <c r="Q22" i="24"/>
  <c r="Q15" i="23"/>
  <c r="J15" i="24"/>
  <c r="O15" i="23"/>
  <c r="M15"/>
  <c r="M17" i="30"/>
  <c r="Q17"/>
  <c r="J17" i="31"/>
  <c r="O17" i="30"/>
  <c r="Q26" i="17"/>
  <c r="O24" i="18"/>
  <c r="J24" i="19"/>
  <c r="Q24" i="18"/>
  <c r="M24"/>
  <c r="M26" i="17"/>
  <c r="J18" i="27"/>
  <c r="M18" i="26"/>
  <c r="Q18"/>
  <c r="O18"/>
  <c r="O26" i="17"/>
  <c r="O20" i="18"/>
  <c r="O26" s="1"/>
  <c r="M20"/>
  <c r="Q20"/>
  <c r="Q26" s="1"/>
  <c r="J20" i="19"/>
  <c r="J26" i="18"/>
  <c r="Q28" i="17" l="1"/>
  <c r="Q27" i="18" s="1"/>
  <c r="Q29" i="17"/>
  <c r="Q22" i="25"/>
  <c r="M22"/>
  <c r="J22" i="26"/>
  <c r="O22" i="25"/>
  <c r="M23" i="24"/>
  <c r="O23"/>
  <c r="J23" i="25"/>
  <c r="Q23" i="24"/>
  <c r="O17" i="31"/>
  <c r="M17"/>
  <c r="Q17"/>
  <c r="J17" i="32"/>
  <c r="M26" i="18"/>
  <c r="Q29"/>
  <c r="Q24" i="19"/>
  <c r="M24"/>
  <c r="O24"/>
  <c r="J24" i="20"/>
  <c r="O20" i="19"/>
  <c r="O26" s="1"/>
  <c r="J20" i="20"/>
  <c r="Q20" i="19"/>
  <c r="M20"/>
  <c r="M26" s="1"/>
  <c r="J26"/>
  <c r="M18" i="27"/>
  <c r="Q18"/>
  <c r="O18"/>
  <c r="J18" i="28"/>
  <c r="M15" i="24"/>
  <c r="Q15"/>
  <c r="J15" i="25"/>
  <c r="O15" i="24"/>
  <c r="Q27" i="19" l="1"/>
  <c r="Q28" i="18"/>
  <c r="M15" i="25"/>
  <c r="Q15"/>
  <c r="O15"/>
  <c r="J15" i="26"/>
  <c r="J23"/>
  <c r="Q23" i="25"/>
  <c r="O23"/>
  <c r="M23"/>
  <c r="J22" i="27"/>
  <c r="Q22" i="26"/>
  <c r="M22"/>
  <c r="O22"/>
  <c r="J18" i="29"/>
  <c r="O18" i="28"/>
  <c r="Q18"/>
  <c r="M18"/>
  <c r="J20" i="33"/>
  <c r="Q20" i="20"/>
  <c r="M20"/>
  <c r="O20"/>
  <c r="J26"/>
  <c r="J24" i="33"/>
  <c r="Q24" i="20"/>
  <c r="O24"/>
  <c r="M24"/>
  <c r="O17" i="32"/>
  <c r="Q17"/>
  <c r="M17"/>
  <c r="Q26" i="19"/>
  <c r="O20" i="33" l="1"/>
  <c r="Q20"/>
  <c r="M20"/>
  <c r="J20" i="21"/>
  <c r="J26" i="33"/>
  <c r="Q26" i="20"/>
  <c r="Q28" i="19"/>
  <c r="Q27" i="20" s="1"/>
  <c r="Q29" i="19"/>
  <c r="Q24" i="33"/>
  <c r="J24" i="21"/>
  <c r="O24" i="33"/>
  <c r="M24"/>
  <c r="Q15" i="26"/>
  <c r="M15"/>
  <c r="O15"/>
  <c r="J15" i="27"/>
  <c r="M26" i="20"/>
  <c r="M18" i="29"/>
  <c r="O18"/>
  <c r="J18" i="30"/>
  <c r="Q18" i="29"/>
  <c r="J22" i="28"/>
  <c r="M22" i="27"/>
  <c r="Q22"/>
  <c r="O22"/>
  <c r="M23" i="26"/>
  <c r="O23"/>
  <c r="J23" i="27"/>
  <c r="Q23" i="26"/>
  <c r="O26" i="20"/>
  <c r="O26" i="33" l="1"/>
  <c r="J22" i="29"/>
  <c r="M22" i="28"/>
  <c r="O22"/>
  <c r="Q22"/>
  <c r="Q26" i="33"/>
  <c r="M15" i="27"/>
  <c r="J15" i="28"/>
  <c r="Q15" i="27"/>
  <c r="O15"/>
  <c r="M26" i="33"/>
  <c r="O23" i="27"/>
  <c r="J23" i="28"/>
  <c r="Q23" i="27"/>
  <c r="M23"/>
  <c r="J18" i="31"/>
  <c r="Q18" i="30"/>
  <c r="O18"/>
  <c r="M18"/>
  <c r="J24" i="22"/>
  <c r="M24" i="21"/>
  <c r="O24"/>
  <c r="Q24"/>
  <c r="Q29" i="20"/>
  <c r="Q28"/>
  <c r="Q27" i="33" s="1"/>
  <c r="J20" i="22"/>
  <c r="M20" i="21"/>
  <c r="M26" s="1"/>
  <c r="Q20"/>
  <c r="Q26" s="1"/>
  <c r="O20"/>
  <c r="J26"/>
  <c r="Q29" l="1"/>
  <c r="Q24" i="22"/>
  <c r="M24"/>
  <c r="O24"/>
  <c r="J24" i="23"/>
  <c r="O18" i="31"/>
  <c r="J18" i="32"/>
  <c r="Q18" i="31"/>
  <c r="M18"/>
  <c r="Q29" i="33"/>
  <c r="Q28"/>
  <c r="Q27" i="21" s="1"/>
  <c r="M23" i="28"/>
  <c r="J23" i="29"/>
  <c r="O23" i="28"/>
  <c r="Q23"/>
  <c r="O26" i="21"/>
  <c r="O15" i="28"/>
  <c r="M15"/>
  <c r="J15" i="29"/>
  <c r="Q15" i="28"/>
  <c r="Q20" i="22"/>
  <c r="Q26" s="1"/>
  <c r="M20"/>
  <c r="M26" s="1"/>
  <c r="O20"/>
  <c r="O26" s="1"/>
  <c r="J20" i="23"/>
  <c r="J26" i="22"/>
  <c r="J22" i="30"/>
  <c r="O22" i="29"/>
  <c r="Q22"/>
  <c r="M22"/>
  <c r="Q27" i="22" l="1"/>
  <c r="Q28" i="21"/>
  <c r="Q20" i="23"/>
  <c r="O20"/>
  <c r="J20" i="24"/>
  <c r="M20" i="23"/>
  <c r="J26"/>
  <c r="O18" i="32"/>
  <c r="Q18"/>
  <c r="M18"/>
  <c r="Q29" i="22"/>
  <c r="Q28"/>
  <c r="M22" i="30"/>
  <c r="J22" i="31"/>
  <c r="O22" i="30"/>
  <c r="Q22"/>
  <c r="O15" i="29"/>
  <c r="Q15"/>
  <c r="M15"/>
  <c r="J15" i="30"/>
  <c r="M23" i="29"/>
  <c r="J23" i="30"/>
  <c r="Q23" i="29"/>
  <c r="O23"/>
  <c r="O24" i="23"/>
  <c r="Q24"/>
  <c r="M24"/>
  <c r="J24" i="24"/>
  <c r="M23" i="30" l="1"/>
  <c r="Q23"/>
  <c r="O23"/>
  <c r="J23" i="31"/>
  <c r="J20" i="25"/>
  <c r="M20" i="24"/>
  <c r="M26" s="1"/>
  <c r="Q20"/>
  <c r="O20"/>
  <c r="J26"/>
  <c r="Q27" i="23"/>
  <c r="M26"/>
  <c r="J24" i="25"/>
  <c r="O24" i="24"/>
  <c r="M24"/>
  <c r="Q24"/>
  <c r="Q26" i="23"/>
  <c r="J15" i="31"/>
  <c r="O15" i="30"/>
  <c r="Q15"/>
  <c r="M15"/>
  <c r="M22" i="31"/>
  <c r="J22" i="32"/>
  <c r="O22" i="31"/>
  <c r="Q22"/>
  <c r="O26" i="23"/>
  <c r="Q22" i="32" l="1"/>
  <c r="M22"/>
  <c r="O22"/>
  <c r="M24" i="25"/>
  <c r="O24"/>
  <c r="Q24"/>
  <c r="J24" i="26"/>
  <c r="J20"/>
  <c r="Q20" i="25"/>
  <c r="Q26" s="1"/>
  <c r="M20"/>
  <c r="M26" s="1"/>
  <c r="O20"/>
  <c r="O26" s="1"/>
  <c r="J26"/>
  <c r="Q29" i="23"/>
  <c r="Q28"/>
  <c r="M15" i="31"/>
  <c r="Q15"/>
  <c r="O15"/>
  <c r="J15" i="32"/>
  <c r="Q27" i="24"/>
  <c r="Q26"/>
  <c r="M23" i="31"/>
  <c r="J23" i="32"/>
  <c r="Q23" i="31"/>
  <c r="O23"/>
  <c r="O26" i="24"/>
  <c r="Q29" i="25" l="1"/>
  <c r="Q29" i="24"/>
  <c r="Q28"/>
  <c r="Q27" i="25" s="1"/>
  <c r="O24" i="26"/>
  <c r="Q24"/>
  <c r="M24"/>
  <c r="J24" i="27"/>
  <c r="M23" i="32"/>
  <c r="O23"/>
  <c r="Q23"/>
  <c r="M15"/>
  <c r="O15"/>
  <c r="Q15"/>
  <c r="M20" i="26"/>
  <c r="Q20"/>
  <c r="Q26" s="1"/>
  <c r="J20" i="27"/>
  <c r="O20" i="26"/>
  <c r="O26" s="1"/>
  <c r="J26"/>
  <c r="Q27" l="1"/>
  <c r="Q28" i="25"/>
  <c r="Q24" i="27"/>
  <c r="O24"/>
  <c r="J24" i="28"/>
  <c r="M24" i="27"/>
  <c r="M20"/>
  <c r="M26" s="1"/>
  <c r="O20"/>
  <c r="J20" i="28"/>
  <c r="Q20" i="27"/>
  <c r="Q26" s="1"/>
  <c r="J26"/>
  <c r="M26" i="26"/>
  <c r="Q29"/>
  <c r="J24" i="29" l="1"/>
  <c r="O24" i="28"/>
  <c r="Q24"/>
  <c r="M24"/>
  <c r="O26" i="27"/>
  <c r="J20" i="29"/>
  <c r="M20" i="28"/>
  <c r="M26" s="1"/>
  <c r="Q20"/>
  <c r="Q26" s="1"/>
  <c r="O20"/>
  <c r="O26" s="1"/>
  <c r="J26"/>
  <c r="Q29" i="27"/>
  <c r="Q28" i="26"/>
  <c r="Q27" i="27" s="1"/>
  <c r="Q27" i="28" l="1"/>
  <c r="Q28" i="27"/>
  <c r="J24" i="30"/>
  <c r="M24" i="29"/>
  <c r="Q24"/>
  <c r="O24"/>
  <c r="Q20"/>
  <c r="Q26" s="1"/>
  <c r="O20"/>
  <c r="M20"/>
  <c r="M26" s="1"/>
  <c r="J20" i="30"/>
  <c r="J26" i="29"/>
  <c r="Q29" i="28"/>
  <c r="Q20" i="30" l="1"/>
  <c r="M20"/>
  <c r="O20"/>
  <c r="J20" i="31"/>
  <c r="J26" i="30"/>
  <c r="Q29" i="29"/>
  <c r="J24" i="31"/>
  <c r="M24" i="30"/>
  <c r="Q24"/>
  <c r="O24"/>
  <c r="Q28" i="28"/>
  <c r="Q27" i="29" s="1"/>
  <c r="O26"/>
  <c r="Q27" i="30" l="1"/>
  <c r="Q28" i="29"/>
  <c r="O24" i="31"/>
  <c r="M24"/>
  <c r="J24" i="32"/>
  <c r="Q24" i="31"/>
  <c r="J20" i="32"/>
  <c r="M20" i="31"/>
  <c r="M26" s="1"/>
  <c r="O20"/>
  <c r="O26" s="1"/>
  <c r="Q20"/>
  <c r="Q26" s="1"/>
  <c r="J26"/>
  <c r="Q26" i="30"/>
  <c r="M26"/>
  <c r="O26"/>
  <c r="Q27" i="31" l="1"/>
  <c r="Q29"/>
  <c r="M20" i="32"/>
  <c r="Q20"/>
  <c r="Q26" s="1"/>
  <c r="O20"/>
  <c r="J26"/>
  <c r="M24"/>
  <c r="O24"/>
  <c r="Q24"/>
  <c r="Q29" i="30"/>
  <c r="Q28"/>
  <c r="Q27" i="32" l="1"/>
  <c r="Q28" s="1"/>
  <c r="O26"/>
  <c r="Q28" i="31"/>
  <c r="Q29" i="32"/>
  <c r="M26"/>
</calcChain>
</file>

<file path=xl/sharedStrings.xml><?xml version="1.0" encoding="utf-8"?>
<sst xmlns="http://schemas.openxmlformats.org/spreadsheetml/2006/main" count="2397" uniqueCount="163">
  <si>
    <t>1.</t>
  </si>
  <si>
    <t>2.</t>
  </si>
  <si>
    <t>FAA Project No.:</t>
  </si>
  <si>
    <t>State Project No.:</t>
  </si>
  <si>
    <t>3.</t>
  </si>
  <si>
    <t>Sponsor:</t>
  </si>
  <si>
    <t>4.</t>
  </si>
  <si>
    <t>Payment Req. No.:</t>
  </si>
  <si>
    <t>5.</t>
  </si>
  <si>
    <t>Airport:</t>
  </si>
  <si>
    <t>6.</t>
  </si>
  <si>
    <t>From:</t>
  </si>
  <si>
    <t>To:</t>
  </si>
  <si>
    <t>7.</t>
  </si>
  <si>
    <t>Request (check one)</t>
  </si>
  <si>
    <t>8.</t>
  </si>
  <si>
    <t>9.</t>
  </si>
  <si>
    <t>Notes:</t>
  </si>
  <si>
    <t>A.</t>
  </si>
  <si>
    <t>B.</t>
  </si>
  <si>
    <t>COST INCURRED TO DATE</t>
  </si>
  <si>
    <t>FEDERAL SHARE</t>
  </si>
  <si>
    <t>SPONSOR SHARE</t>
  </si>
  <si>
    <t>STATE SHARE</t>
  </si>
  <si>
    <t>10.</t>
  </si>
  <si>
    <t>11.</t>
  </si>
  <si>
    <t>Administrative Costs</t>
  </si>
  <si>
    <t>12.</t>
  </si>
  <si>
    <t>Preliminary/Planning Costs</t>
  </si>
  <si>
    <t>13.</t>
  </si>
  <si>
    <t>14.</t>
  </si>
  <si>
    <t>15.</t>
  </si>
  <si>
    <t>16.</t>
  </si>
  <si>
    <t>17.</t>
  </si>
  <si>
    <t>18.</t>
  </si>
  <si>
    <t>19.</t>
  </si>
  <si>
    <t>20.</t>
  </si>
  <si>
    <t>21.</t>
  </si>
  <si>
    <t>22.</t>
  </si>
  <si>
    <t>Project Inspection Fees</t>
  </si>
  <si>
    <t>Relocation Expenses</t>
  </si>
  <si>
    <t>Land Development Costs</t>
  </si>
  <si>
    <t>Demolition and Removal Costs</t>
  </si>
  <si>
    <t>Construction and Project Improvement Costs</t>
  </si>
  <si>
    <t>Land/Structures/Right-Of-Way Costs</t>
  </si>
  <si>
    <t>Equipment Costs</t>
  </si>
  <si>
    <t>Miscellaneous Costs</t>
  </si>
  <si>
    <t>23.</t>
  </si>
  <si>
    <t>State Funds Previously Requested</t>
  </si>
  <si>
    <t>24.</t>
  </si>
  <si>
    <t>25.</t>
  </si>
  <si>
    <t>26.</t>
  </si>
  <si>
    <t>Request for Reimbursement Prepared by:</t>
  </si>
  <si>
    <t>27.</t>
  </si>
  <si>
    <t>LOCAL GOVERNMENT REPRESENTATIVE (Sponsor)</t>
  </si>
  <si>
    <t>Name:</t>
  </si>
  <si>
    <t>Title:</t>
  </si>
  <si>
    <t>Mailing Address:</t>
  </si>
  <si>
    <t>City:</t>
  </si>
  <si>
    <t>State:</t>
  </si>
  <si>
    <t>Zip:</t>
  </si>
  <si>
    <t>Email Address:</t>
  </si>
  <si>
    <t>Date:</t>
  </si>
  <si>
    <t>Representing:</t>
  </si>
  <si>
    <t>Telephone No.:</t>
  </si>
  <si>
    <t>WYDOT OFFICE USE ONLY:</t>
  </si>
  <si>
    <t>Engineer/Planner Initials:</t>
  </si>
  <si>
    <t>Total State Grant Amount:</t>
  </si>
  <si>
    <t>Total FAA Grant Amount:</t>
  </si>
  <si>
    <t>C.</t>
  </si>
  <si>
    <t>Period Covered:</t>
  </si>
  <si>
    <t>INSTRUCTIONS</t>
  </si>
  <si>
    <t>Enter the appropriate percentage match from “Certificate of State Grant-In-Aid” in each column (federal, local, state).</t>
  </si>
  <si>
    <t>Enter total federal grant amount.</t>
  </si>
  <si>
    <t>Enter airport name.</t>
  </si>
  <si>
    <t>City, County, Joint Powers Board.</t>
  </si>
  <si>
    <t>Enter amounts pertaining to the work of locating and designing, making surveys and maps, sinking test holes, and other work required prior to actual construction.</t>
  </si>
  <si>
    <t>Enter all amounts directly associated with the acquisition of land, existing structures and related right of way.</t>
  </si>
  <si>
    <t>Enter inspection and audit fees of construction and related programs.</t>
  </si>
  <si>
    <t>Enter the amounts of any items not specifically mentioned above.</t>
  </si>
  <si>
    <t>Mark if partial or final request.</t>
  </si>
  <si>
    <t xml:space="preserve">One complete set of documentation verifying work completed/billed to Sponsor plus a Summary of Sponsor Invoices must accompany RFR in order for payment to be processed. </t>
  </si>
  <si>
    <t>Do not round figures except on Item 22 on the Final RFR.</t>
  </si>
  <si>
    <t xml:space="preserve">Enter gross salaries and wages of employees of the recipient and payments to third party contractors directly engaged in performing demolition or removal of structures from developed land.  All proceeds from the sale of salvage or the removal of structures should be credited to this account; thereby reflecting net amounts. </t>
  </si>
  <si>
    <t>Enter amounts associated with the actual construction of, addition to, or restoration of a facility.  Also include project improvements such as sewers, streets, landscaping and lighting.</t>
  </si>
  <si>
    <t>Enter amounts for equipment, fixed and movable and NAVAID parts.</t>
  </si>
  <si>
    <t>Form calculates automatically.</t>
  </si>
  <si>
    <t>Enter the name, phone number, company/entity and email address of the person who is completing the request.  e.g.  Joe Smith, Wyoming Engineers.  This information will be used if there are questions about the request.</t>
  </si>
  <si>
    <t>One (1)</t>
  </si>
  <si>
    <t>Grant Split</t>
  </si>
  <si>
    <t>Send one signed copy of RFR to WYDOT and retain one copy for Sponsor records.</t>
  </si>
  <si>
    <t>Two (2)</t>
  </si>
  <si>
    <t>CURRENT COST INCURRED</t>
  </si>
  <si>
    <t>N/A</t>
  </si>
  <si>
    <t>Three (3)</t>
  </si>
  <si>
    <t>Four (4)</t>
  </si>
  <si>
    <t>Final RFR</t>
  </si>
  <si>
    <t>RFR02 and above (Also see Final if this is the Final RFR.)</t>
  </si>
  <si>
    <t xml:space="preserve">Form calculates automatically. </t>
  </si>
  <si>
    <t>RFR01 (Also See Final if this is the only RFR)</t>
  </si>
  <si>
    <t>This field is already identified based on the selected tab.</t>
  </si>
  <si>
    <t>In the "Current Cost Incurred" Column, enter:</t>
  </si>
  <si>
    <t>WACIP Description:</t>
  </si>
  <si>
    <t>Division Approval: {{Sig_es_:signer3:signature}}</t>
  </si>
  <si>
    <t>Signature:  {{Sig_es_:signer2:signature}}</t>
  </si>
  <si>
    <t>Date: {{Dte_es_:signer1:date}}</t>
  </si>
  <si>
    <t>Date: {{Dte_es_:signer2:date}}</t>
  </si>
  <si>
    <t>Date: {{Dte_es_:signer3:date}}</t>
  </si>
  <si>
    <t>Grant Spec.: {{Sig_es_:signer1:signature}}</t>
  </si>
  <si>
    <t xml:space="preserve">Engineer/Planner Initials: </t>
  </si>
  <si>
    <t>Grant Specialist: {{Sig_es_:signer1:signature}}</t>
  </si>
  <si>
    <t>Signature: {{Sig_es_:signer2:signature}}</t>
  </si>
  <si>
    <t>Division Approval:  {{Sig_es_:signer3:signature}}</t>
  </si>
  <si>
    <t>Date:  {{Dte_es_:signer1:date}}</t>
  </si>
  <si>
    <r>
      <rPr>
        <b/>
        <sz val="14"/>
        <color rgb="FFFF0000"/>
        <rFont val="Calibri"/>
        <family val="2"/>
        <scheme val="minor"/>
      </rPr>
      <t xml:space="preserve">VERY IMPORTANT! </t>
    </r>
    <r>
      <rPr>
        <sz val="14"/>
        <color theme="1"/>
        <rFont val="Calibri"/>
        <family val="2"/>
        <scheme val="minor"/>
      </rPr>
      <t>When you are ready to send any of the RFR's, they must be converted to a single  page (a new document). This can be done in a few simple steps as follows:</t>
    </r>
  </si>
  <si>
    <t>2)  Click on the down arrow under "To book" and select "(new book)".</t>
  </si>
  <si>
    <t>3)  Check the box that says "create a copy" and click okay.</t>
  </si>
  <si>
    <t>This will create a single page document to  be emailed with your back-up docs.</t>
  </si>
  <si>
    <t>Five (5)</t>
  </si>
  <si>
    <t>Six (6)</t>
  </si>
  <si>
    <t>Seven (7)</t>
  </si>
  <si>
    <t>Eight (8)</t>
  </si>
  <si>
    <t>Nine (9)</t>
  </si>
  <si>
    <t>Ten (10)</t>
  </si>
  <si>
    <t>Eleven (11)</t>
  </si>
  <si>
    <t>Thirteen (13)</t>
  </si>
  <si>
    <t>Twelve (12)</t>
  </si>
  <si>
    <t>Fourteen (14)</t>
  </si>
  <si>
    <t>Fifteen (15)</t>
  </si>
  <si>
    <t>Sixteen (16)</t>
  </si>
  <si>
    <t>Seventeen (17)</t>
  </si>
  <si>
    <t>Eighteen (18)</t>
  </si>
  <si>
    <t>Nineteen (19)</t>
  </si>
  <si>
    <t>Twenty (20)</t>
  </si>
  <si>
    <t>Twenty-one (21)</t>
  </si>
  <si>
    <t>Twenty-two (22)</t>
  </si>
  <si>
    <t>Twenty-three (23)</t>
  </si>
  <si>
    <t>Twenty-four (24)</t>
  </si>
  <si>
    <t>Twenty-five (25)</t>
  </si>
  <si>
    <t>1)  Right click on the RFR tab (bottom of document) and select Move or Copy…</t>
  </si>
  <si>
    <r>
      <t xml:space="preserve">Please contact </t>
    </r>
    <r>
      <rPr>
        <sz val="14"/>
        <color rgb="FFFF0000"/>
        <rFont val="Calibri"/>
        <family val="2"/>
        <scheme val="minor"/>
      </rPr>
      <t>Cheryl Porter at WYDOT Aeronautics Division at (307) 777-3959</t>
    </r>
    <r>
      <rPr>
        <sz val="14"/>
        <color theme="1"/>
        <rFont val="Calibri"/>
        <family val="2"/>
        <scheme val="minor"/>
      </rPr>
      <t xml:space="preserve"> if you encounter any problems with the form.</t>
    </r>
  </si>
  <si>
    <t>Architectural/Engineering Fees</t>
  </si>
  <si>
    <t>28.</t>
  </si>
  <si>
    <t>28</t>
  </si>
  <si>
    <t>Enter the state project number which can be found in the first paragraph of the “Certificate of State Grant-In-Aid”.</t>
  </si>
  <si>
    <t>Enter the federal grant number (found at the bottom of page one of the “Certificate of State Grant-In-Aid” or on page one of the federal “Grant Agreement” ). Note: If this is a "State and Local Only" grant, leave N/A in this field.</t>
  </si>
  <si>
    <t>Enter total state grant amount shown on the “Certificate of State Grant-In-Aid” or from the “Request for Amendment to an Existing Grant” if one has been approved.</t>
  </si>
  <si>
    <t>Enter amounts expended for items such as: travel, legal fees, rental of vehicles, newspaper advertisements, NAVAID maintenance contract amount (parts should be entered on line 21).</t>
  </si>
  <si>
    <t>Enter all fees for services of architects or engineers.</t>
  </si>
  <si>
    <t>Enter all amounts associated with the development of land where the primary purpose of the grant is land improvement.  The amount pertaining to land development normally associated with major construction should be entered on line 20.</t>
  </si>
  <si>
    <t xml:space="preserve">Enter all amounts used to provide relocation advisory assistance and net costs of replacement housing (last resort).  Include the amount of relocation payments made by the recipient to displaced persons, farms, business concerns, and nonprofit organizations.   Relocation administrative expenses should be included in line 12. </t>
  </si>
  <si>
    <t>Select Partial or Final in #6 and fill in the highlighted fields in the "Current Cost Incurred" column, which include #8, and 12-22 (see descriptions above). The remaining fields will auto fill from RFR01.</t>
  </si>
  <si>
    <t xml:space="preserve"> This line of the final request should be truncated (drop pennies) so that any remaining funds in a completed grant will be whole dollars. Note: This will also adjust Line 25. State Funds Now Requested by the same pennies.</t>
  </si>
  <si>
    <t>Select the tab that corresponds to the correct payment Request and fill in highlighted information. Don't forget to select if it is a partial or a final RFR (Box #6)</t>
  </si>
  <si>
    <t>Enter the information in each cell for the person who is authorized to sign the request.  Do not sign the document before sending. Note: There is a special syntax printed in the signature lines that identifies each signer in the workflow. "{{Sig_es_:signer1:signature}}"</t>
  </si>
  <si>
    <t>Enter date range of documentation submitted using the following format: MM/DD/YY.</t>
  </si>
  <si>
    <r>
      <t xml:space="preserve">WYOMING DEPARTMENT OF TRANSPORTATION
AERONAUTICS DIVISION
</t>
    </r>
    <r>
      <rPr>
        <sz val="14"/>
        <color theme="1"/>
        <rFont val="Calibri"/>
        <family val="2"/>
        <scheme val="minor"/>
      </rPr>
      <t xml:space="preserve">200 E. 8th Ave., Suite 101, Cheyenne, WY  82001
</t>
    </r>
    <r>
      <rPr>
        <sz val="16"/>
        <color theme="1"/>
        <rFont val="Calibri"/>
        <family val="2"/>
        <scheme val="minor"/>
      </rPr>
      <t>REQUEST FOR REIMBURSEMENT (RFR) OF STATE FUNDS FOR
AIRPORT IMPROVEMENTS</t>
    </r>
  </si>
  <si>
    <t>WYOMING DEPARTMENT OF TRANSPORTATION
AERONAUTICS DIVISION
200 E. 8th Ave., Suite 101, Cheyenne, WY  82001
REQUEST FOR REIMBURSEMENT (RFR) OF STATE FUNDS FOR
AIRPORT IMPROVEMENTS</t>
  </si>
  <si>
    <t>Enter the work description as found on grant certificate (abbreviate as necessary).</t>
  </si>
  <si>
    <t>CERTIFICATION OF SPONSOR
I certify that to the best of my knowledge and belief the billed costs of disbursements are in accordance with the terms of the project and that the reimbursement represents the State share due which has not been previously requested and that an inspection has been performed and all work is in accordance with the terms of the grant.</t>
  </si>
  <si>
    <t>State Funds Now Requested (Row 23 Minus Row 24)</t>
  </si>
  <si>
    <t>Percent of State Grant Completed to Date (State Share in Row 23 Divided by Item 9)</t>
  </si>
  <si>
    <t>Total Cumulative to Date (Sum of Rows 12-22)</t>
  </si>
</sst>
</file>

<file path=xl/styles.xml><?xml version="1.0" encoding="utf-8"?>
<styleSheet xmlns="http://schemas.openxmlformats.org/spreadsheetml/2006/main">
  <numFmts count="3">
    <numFmt numFmtId="42" formatCode="_(&quot;$&quot;* #,##0_);_(&quot;$&quot;* \(#,##0\);_(&quot;$&quot;* &quot;-&quot;_);_(@_)"/>
    <numFmt numFmtId="44" formatCode="_(&quot;$&quot;* #,##0.00_);_(&quot;$&quot;* \(#,##0.00\);_(&quot;$&quot;* &quot;-&quot;??_);_(@_)"/>
    <numFmt numFmtId="164" formatCode="_([$$-409]* #,##0.00_);_([$$-409]* \(#,##0.00\);_([$$-409]* &quot;-&quot;??_);_(@_)"/>
  </numFmts>
  <fonts count="11">
    <fon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b/>
      <sz val="20"/>
      <color theme="1"/>
      <name val="Calibri"/>
      <family val="2"/>
      <scheme val="minor"/>
    </font>
    <font>
      <sz val="24"/>
      <color theme="1"/>
      <name val="Calibri"/>
      <family val="2"/>
      <scheme val="minor"/>
    </font>
    <font>
      <b/>
      <sz val="16"/>
      <color theme="1"/>
      <name val="Calibri"/>
      <family val="2"/>
      <scheme val="minor"/>
    </font>
    <font>
      <b/>
      <sz val="14"/>
      <color rgb="FFFF0000"/>
      <name val="Calibri"/>
      <family val="2"/>
      <scheme val="minor"/>
    </font>
    <font>
      <sz val="14"/>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
      <patternFill patternType="solid">
        <fgColor rgb="FF00FF00"/>
        <bgColor indexed="64"/>
      </patternFill>
    </fill>
  </fills>
  <borders count="7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ck">
        <color indexed="64"/>
      </right>
      <top/>
      <bottom style="double">
        <color indexed="64"/>
      </bottom>
      <diagonal/>
    </border>
    <border>
      <left style="thin">
        <color indexed="64"/>
      </left>
      <right style="thick">
        <color indexed="64"/>
      </right>
      <top/>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auto="1"/>
      </right>
      <top style="thick">
        <color auto="1"/>
      </top>
      <bottom/>
      <diagonal/>
    </border>
    <border>
      <left style="thick">
        <color auto="1"/>
      </left>
      <right/>
      <top style="medium">
        <color indexed="64"/>
      </top>
      <bottom style="thick">
        <color auto="1"/>
      </bottom>
      <diagonal/>
    </border>
    <border>
      <left/>
      <right style="thick">
        <color indexed="64"/>
      </right>
      <top style="medium">
        <color indexed="64"/>
      </top>
      <bottom style="thick">
        <color auto="1"/>
      </bottom>
      <diagonal/>
    </border>
    <border>
      <left style="thick">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4" fillId="0" borderId="4" xfId="0" applyFont="1" applyBorder="1" applyAlignment="1" applyProtection="1">
      <alignment vertical="center"/>
      <protection locked="0"/>
    </xf>
    <xf numFmtId="0" fontId="4" fillId="0" borderId="33" xfId="0" applyFont="1" applyBorder="1" applyAlignment="1" applyProtection="1">
      <alignment vertical="center"/>
      <protection locked="0"/>
    </xf>
    <xf numFmtId="49" fontId="4" fillId="0" borderId="4" xfId="0" applyNumberFormat="1" applyFont="1" applyBorder="1" applyAlignment="1" applyProtection="1">
      <alignment vertical="center"/>
    </xf>
    <xf numFmtId="0" fontId="4" fillId="0" borderId="4" xfId="0" applyFont="1" applyBorder="1" applyAlignment="1" applyProtection="1">
      <alignment vertical="center"/>
    </xf>
    <xf numFmtId="14" fontId="4" fillId="5" borderId="4" xfId="0" applyNumberFormat="1" applyFont="1" applyFill="1" applyBorder="1" applyAlignment="1" applyProtection="1">
      <alignment vertical="center"/>
      <protection locked="0"/>
    </xf>
    <xf numFmtId="14" fontId="4" fillId="5" borderId="33" xfId="0" applyNumberFormat="1" applyFont="1" applyFill="1" applyBorder="1" applyAlignment="1" applyProtection="1">
      <alignment vertical="center"/>
      <protection locked="0"/>
    </xf>
    <xf numFmtId="0" fontId="4" fillId="5" borderId="4" xfId="0" applyFont="1" applyFill="1" applyBorder="1" applyAlignment="1" applyProtection="1">
      <alignment vertical="center"/>
      <protection locked="0"/>
    </xf>
    <xf numFmtId="0" fontId="4" fillId="5" borderId="33" xfId="0" applyFont="1" applyFill="1" applyBorder="1" applyAlignment="1" applyProtection="1">
      <alignment vertical="center"/>
      <protection locked="0"/>
    </xf>
    <xf numFmtId="164" fontId="4" fillId="0" borderId="62" xfId="0" applyNumberFormat="1" applyFont="1" applyBorder="1" applyAlignment="1" applyProtection="1">
      <alignment horizontal="left" vertical="center"/>
    </xf>
    <xf numFmtId="164" fontId="4" fillId="5" borderId="4" xfId="0" applyNumberFormat="1" applyFont="1" applyFill="1" applyBorder="1" applyAlignment="1" applyProtection="1">
      <alignment horizontal="left" vertical="center"/>
      <protection locked="0"/>
    </xf>
    <xf numFmtId="164" fontId="4" fillId="5" borderId="8" xfId="0" applyNumberFormat="1" applyFont="1" applyFill="1" applyBorder="1" applyAlignment="1" applyProtection="1">
      <alignment horizontal="left" vertical="center"/>
      <protection locked="0"/>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4" fillId="0" borderId="50" xfId="0" applyFont="1" applyBorder="1" applyAlignment="1" applyProtection="1">
      <alignment vertical="center"/>
    </xf>
    <xf numFmtId="0" fontId="0" fillId="0" borderId="0" xfId="0" applyAlignment="1" applyProtection="1">
      <alignment vertical="center"/>
    </xf>
    <xf numFmtId="0" fontId="4" fillId="0" borderId="26" xfId="0" applyFont="1" applyBorder="1" applyAlignment="1" applyProtection="1">
      <alignment vertical="center" wrapText="1"/>
    </xf>
    <xf numFmtId="0" fontId="4" fillId="0" borderId="27" xfId="0" applyFont="1" applyBorder="1" applyAlignment="1" applyProtection="1">
      <alignment vertical="center" wrapText="1"/>
    </xf>
    <xf numFmtId="49" fontId="3" fillId="0" borderId="29" xfId="0" applyNumberFormat="1" applyFont="1" applyBorder="1" applyAlignment="1" applyProtection="1">
      <alignment vertical="center"/>
    </xf>
    <xf numFmtId="0" fontId="0" fillId="0" borderId="0" xfId="0" applyBorder="1" applyAlignment="1" applyProtection="1">
      <alignment vertical="center"/>
    </xf>
    <xf numFmtId="0" fontId="4" fillId="0" borderId="32" xfId="0" applyFont="1" applyBorder="1" applyAlignment="1" applyProtection="1">
      <alignment vertical="center" wrapText="1"/>
    </xf>
    <xf numFmtId="0" fontId="4" fillId="0" borderId="0" xfId="0" applyFont="1" applyBorder="1" applyAlignment="1" applyProtection="1">
      <alignment vertical="center" wrapText="1"/>
    </xf>
    <xf numFmtId="49" fontId="3" fillId="0" borderId="3" xfId="0" applyNumberFormat="1" applyFont="1" applyBorder="1" applyAlignment="1" applyProtection="1">
      <alignment vertical="center"/>
    </xf>
    <xf numFmtId="49" fontId="3" fillId="0" borderId="3" xfId="0" applyNumberFormat="1" applyFont="1" applyFill="1" applyBorder="1" applyAlignment="1" applyProtection="1">
      <alignment vertical="center"/>
    </xf>
    <xf numFmtId="0" fontId="4" fillId="0" borderId="34" xfId="0" applyFont="1" applyBorder="1" applyAlignment="1" applyProtection="1">
      <alignment vertical="center" wrapText="1"/>
    </xf>
    <xf numFmtId="0" fontId="4" fillId="0" borderId="6" xfId="0" applyFont="1" applyBorder="1" applyAlignment="1" applyProtection="1">
      <alignment vertical="center" wrapText="1"/>
    </xf>
    <xf numFmtId="49" fontId="3" fillId="0" borderId="35" xfId="0" applyNumberFormat="1" applyFont="1" applyBorder="1" applyAlignment="1" applyProtection="1">
      <alignment vertical="center"/>
    </xf>
    <xf numFmtId="49" fontId="3" fillId="0" borderId="36" xfId="0" applyNumberFormat="1" applyFont="1" applyBorder="1" applyAlignment="1" applyProtection="1">
      <alignment vertical="center"/>
    </xf>
    <xf numFmtId="49" fontId="3" fillId="0" borderId="7"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49" fontId="3" fillId="0" borderId="32" xfId="0" applyNumberFormat="1" applyFont="1" applyBorder="1" applyAlignment="1" applyProtection="1">
      <alignment vertical="center"/>
    </xf>
    <xf numFmtId="49" fontId="3" fillId="0" borderId="41" xfId="0" applyNumberFormat="1" applyFont="1" applyBorder="1" applyAlignment="1" applyProtection="1">
      <alignment vertical="top"/>
    </xf>
    <xf numFmtId="49" fontId="3" fillId="4" borderId="48" xfId="0" applyNumberFormat="1" applyFont="1" applyFill="1" applyBorder="1" applyAlignment="1" applyProtection="1">
      <alignment vertical="center"/>
    </xf>
    <xf numFmtId="49" fontId="4" fillId="0" borderId="2" xfId="0" applyNumberFormat="1" applyFont="1" applyBorder="1" applyAlignment="1" applyProtection="1">
      <alignment horizontal="center" vertical="center" wrapText="1"/>
    </xf>
    <xf numFmtId="49" fontId="3" fillId="0" borderId="34" xfId="0" applyNumberFormat="1" applyFont="1" applyBorder="1" applyAlignment="1" applyProtection="1">
      <alignment vertical="center"/>
    </xf>
    <xf numFmtId="49" fontId="3" fillId="3" borderId="34" xfId="0" applyNumberFormat="1" applyFont="1" applyFill="1" applyBorder="1" applyAlignment="1" applyProtection="1">
      <alignment vertical="center"/>
    </xf>
    <xf numFmtId="49" fontId="3" fillId="3" borderId="41" xfId="0" applyNumberFormat="1" applyFont="1" applyFill="1" applyBorder="1" applyAlignment="1" applyProtection="1">
      <alignment vertical="center"/>
    </xf>
    <xf numFmtId="49" fontId="3" fillId="3" borderId="35" xfId="0" applyNumberFormat="1" applyFont="1" applyFill="1" applyBorder="1" applyAlignment="1" applyProtection="1">
      <alignment vertical="center"/>
    </xf>
    <xf numFmtId="0" fontId="4" fillId="4" borderId="17" xfId="0" applyFont="1" applyFill="1" applyBorder="1" applyAlignment="1" applyProtection="1">
      <alignment vertical="center"/>
    </xf>
    <xf numFmtId="0" fontId="4" fillId="4" borderId="21" xfId="0" applyFont="1" applyFill="1" applyBorder="1" applyAlignment="1" applyProtection="1">
      <alignment vertical="center"/>
    </xf>
    <xf numFmtId="49" fontId="4" fillId="5" borderId="4" xfId="0" applyNumberFormat="1" applyFont="1" applyFill="1" applyBorder="1" applyAlignment="1" applyProtection="1">
      <alignment vertical="center"/>
      <protection locked="0"/>
    </xf>
    <xf numFmtId="49" fontId="3" fillId="0" borderId="34" xfId="0" applyNumberFormat="1" applyFont="1" applyFill="1" applyBorder="1" applyAlignment="1" applyProtection="1">
      <alignment vertical="center"/>
    </xf>
    <xf numFmtId="49" fontId="4" fillId="0" borderId="4" xfId="0" applyNumberFormat="1" applyFont="1" applyFill="1" applyBorder="1" applyAlignment="1" applyProtection="1">
      <alignment vertical="center"/>
      <protection locked="0"/>
    </xf>
    <xf numFmtId="0" fontId="4" fillId="0" borderId="4" xfId="0" applyFont="1" applyFill="1" applyBorder="1" applyAlignment="1" applyProtection="1">
      <alignment horizontal="left" vertical="center"/>
    </xf>
    <xf numFmtId="0" fontId="4" fillId="4" borderId="0" xfId="0" applyFont="1" applyFill="1" applyBorder="1" applyAlignment="1" applyProtection="1">
      <alignment vertical="center"/>
    </xf>
    <xf numFmtId="0" fontId="4" fillId="0" borderId="0" xfId="0" applyFont="1" applyBorder="1" applyAlignment="1" applyProtection="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top" wrapText="1"/>
    </xf>
    <xf numFmtId="0" fontId="0" fillId="0" borderId="0" xfId="0" applyBorder="1" applyProtection="1"/>
    <xf numFmtId="0" fontId="3" fillId="0" borderId="35" xfId="0" applyFont="1" applyBorder="1" applyAlignment="1" applyProtection="1">
      <alignment horizontal="right" vertical="top"/>
    </xf>
    <xf numFmtId="0" fontId="3" fillId="0" borderId="33" xfId="0" applyFont="1" applyBorder="1" applyAlignment="1" applyProtection="1">
      <alignment vertical="top" wrapText="1"/>
    </xf>
    <xf numFmtId="49" fontId="3" fillId="0" borderId="35" xfId="0" applyNumberFormat="1" applyFont="1" applyBorder="1" applyAlignment="1" applyProtection="1">
      <alignment horizontal="right" vertical="top"/>
    </xf>
    <xf numFmtId="0" fontId="3" fillId="0" borderId="33" xfId="0" applyNumberFormat="1" applyFont="1" applyBorder="1" applyAlignment="1" applyProtection="1">
      <alignment vertical="top" wrapText="1"/>
    </xf>
    <xf numFmtId="49" fontId="3" fillId="0" borderId="45" xfId="0" applyNumberFormat="1" applyFont="1" applyBorder="1" applyAlignment="1" applyProtection="1">
      <alignment horizontal="right" vertical="top"/>
    </xf>
    <xf numFmtId="0" fontId="3" fillId="0" borderId="50" xfId="0" applyFont="1" applyBorder="1" applyAlignment="1" applyProtection="1">
      <alignment vertical="top" wrapText="1"/>
    </xf>
    <xf numFmtId="49" fontId="3" fillId="6" borderId="32" xfId="0" applyNumberFormat="1" applyFont="1" applyFill="1" applyBorder="1" applyAlignment="1" applyProtection="1">
      <alignment horizontal="right" vertical="top"/>
    </xf>
    <xf numFmtId="0" fontId="3" fillId="6" borderId="40" xfId="0" applyFont="1" applyFill="1" applyBorder="1" applyAlignment="1" applyProtection="1">
      <alignment vertical="top" wrapText="1"/>
    </xf>
    <xf numFmtId="0" fontId="0" fillId="0" borderId="34" xfId="0" applyBorder="1" applyAlignment="1" applyProtection="1">
      <alignment horizontal="right" vertical="top"/>
    </xf>
    <xf numFmtId="0" fontId="3" fillId="0" borderId="63" xfId="0" applyFont="1" applyBorder="1" applyAlignment="1" applyProtection="1">
      <alignment vertical="top" wrapText="1"/>
    </xf>
    <xf numFmtId="49" fontId="3" fillId="0" borderId="70" xfId="0" applyNumberFormat="1" applyFont="1" applyBorder="1" applyAlignment="1" applyProtection="1">
      <alignment horizontal="right" vertical="top"/>
    </xf>
    <xf numFmtId="0" fontId="3" fillId="0" borderId="74" xfId="0" applyFont="1" applyBorder="1" applyAlignment="1" applyProtection="1">
      <alignment vertical="top" wrapText="1"/>
    </xf>
    <xf numFmtId="49" fontId="0" fillId="0" borderId="0" xfId="0" applyNumberFormat="1" applyAlignment="1" applyProtection="1">
      <alignment horizontal="right" vertical="top"/>
    </xf>
    <xf numFmtId="0" fontId="5" fillId="0" borderId="76" xfId="0" applyFont="1" applyBorder="1" applyAlignment="1" applyProtection="1">
      <alignment horizontal="left" vertical="top"/>
    </xf>
    <xf numFmtId="0" fontId="5" fillId="0" borderId="77" xfId="0" applyFont="1" applyBorder="1" applyAlignment="1" applyProtection="1">
      <alignment horizontal="left" vertical="top"/>
    </xf>
    <xf numFmtId="0" fontId="5" fillId="6" borderId="78" xfId="0" applyFont="1" applyFill="1" applyBorder="1" applyAlignment="1" applyProtection="1">
      <alignment horizontal="left" vertical="top"/>
    </xf>
    <xf numFmtId="0" fontId="5" fillId="6" borderId="44" xfId="0" applyFont="1" applyFill="1" applyBorder="1" applyAlignment="1" applyProtection="1">
      <alignment horizontal="left" vertical="top"/>
    </xf>
    <xf numFmtId="0" fontId="3" fillId="0" borderId="48" xfId="0" applyFont="1" applyBorder="1" applyAlignment="1" applyProtection="1">
      <alignment horizontal="left" vertical="top" wrapText="1"/>
    </xf>
    <xf numFmtId="0" fontId="3" fillId="0" borderId="49" xfId="0" applyFont="1" applyBorder="1" applyAlignment="1" applyProtection="1">
      <alignment horizontal="left" vertical="top" wrapText="1"/>
    </xf>
    <xf numFmtId="0" fontId="6" fillId="0" borderId="26" xfId="0" applyFont="1" applyBorder="1" applyAlignment="1" applyProtection="1">
      <alignment horizontal="center" vertical="top"/>
    </xf>
    <xf numFmtId="0" fontId="6" fillId="0" borderId="75" xfId="0" applyFont="1" applyBorder="1" applyAlignment="1" applyProtection="1">
      <alignment horizontal="center" vertical="top"/>
    </xf>
    <xf numFmtId="0" fontId="3" fillId="6" borderId="35" xfId="0" applyFont="1" applyFill="1" applyBorder="1" applyAlignment="1" applyProtection="1">
      <alignment horizontal="center" vertical="top" wrapText="1"/>
    </xf>
    <xf numFmtId="0" fontId="3" fillId="6" borderId="33" xfId="0" applyFont="1" applyFill="1" applyBorder="1" applyAlignment="1" applyProtection="1">
      <alignment horizontal="center" vertical="top" wrapText="1"/>
    </xf>
    <xf numFmtId="0" fontId="5" fillId="0" borderId="34" xfId="0" applyFont="1" applyBorder="1" applyAlignment="1" applyProtection="1">
      <alignment horizontal="left" vertical="top"/>
    </xf>
    <xf numFmtId="0" fontId="5" fillId="0" borderId="63" xfId="0" applyFont="1" applyBorder="1" applyAlignment="1" applyProtection="1">
      <alignment horizontal="left" vertical="top"/>
    </xf>
    <xf numFmtId="49" fontId="5" fillId="0" borderId="35" xfId="0" applyNumberFormat="1" applyFont="1" applyBorder="1" applyAlignment="1" applyProtection="1">
      <alignment horizontal="left" vertical="top"/>
    </xf>
    <xf numFmtId="49" fontId="5" fillId="0" borderId="33" xfId="0" applyNumberFormat="1" applyFont="1" applyBorder="1" applyAlignment="1" applyProtection="1">
      <alignment horizontal="left" vertical="top"/>
    </xf>
    <xf numFmtId="0" fontId="3" fillId="0" borderId="0" xfId="0" applyFont="1" applyBorder="1" applyAlignment="1" applyProtection="1">
      <alignment horizontal="left" vertical="center"/>
    </xf>
    <xf numFmtId="0" fontId="3" fillId="0" borderId="4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40" xfId="0" applyFont="1" applyBorder="1" applyAlignment="1" applyProtection="1">
      <alignment horizontal="left" vertical="center" wrapText="1"/>
    </xf>
    <xf numFmtId="0" fontId="3" fillId="0" borderId="19" xfId="0" applyFont="1" applyBorder="1" applyAlignment="1" applyProtection="1">
      <alignment horizontal="left" vertical="center"/>
    </xf>
    <xf numFmtId="0" fontId="3" fillId="0" borderId="42" xfId="0" applyFont="1" applyBorder="1" applyAlignment="1" applyProtection="1">
      <alignment horizontal="left" vertical="center"/>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43" xfId="0" applyFont="1" applyBorder="1" applyAlignment="1" applyProtection="1">
      <alignment horizontal="center" vertical="center"/>
    </xf>
    <xf numFmtId="10" fontId="4" fillId="5" borderId="2" xfId="2" applyNumberFormat="1" applyFont="1" applyFill="1" applyBorder="1" applyAlignment="1" applyProtection="1">
      <alignment horizontal="right" vertical="center"/>
      <protection locked="0"/>
    </xf>
    <xf numFmtId="0" fontId="4" fillId="0" borderId="4" xfId="0" applyFont="1" applyBorder="1" applyAlignment="1" applyProtection="1">
      <alignment horizontal="left" vertical="center" wrapText="1"/>
    </xf>
    <xf numFmtId="10" fontId="4" fillId="5" borderId="44" xfId="2" applyNumberFormat="1" applyFont="1" applyFill="1" applyBorder="1" applyAlignment="1" applyProtection="1">
      <alignment horizontal="right" vertical="center"/>
      <protection locked="0"/>
    </xf>
    <xf numFmtId="0" fontId="4" fillId="2" borderId="30"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0" borderId="4" xfId="0" applyFont="1" applyBorder="1" applyAlignment="1" applyProtection="1">
      <alignment horizontal="left" vertical="center"/>
    </xf>
    <xf numFmtId="0" fontId="4" fillId="0" borderId="8" xfId="0" applyFont="1" applyBorder="1" applyAlignment="1" applyProtection="1">
      <alignment horizontal="left" vertical="center"/>
    </xf>
    <xf numFmtId="49" fontId="3" fillId="0" borderId="38" xfId="0" applyNumberFormat="1" applyFont="1" applyBorder="1" applyAlignment="1" applyProtection="1">
      <alignment horizontal="left" vertical="center"/>
    </xf>
    <xf numFmtId="49" fontId="3" fillId="0" borderId="15" xfId="0" applyNumberFormat="1" applyFont="1" applyBorder="1" applyAlignment="1" applyProtection="1">
      <alignment horizontal="left" vertical="center"/>
    </xf>
    <xf numFmtId="49" fontId="3" fillId="0" borderId="39" xfId="0" applyNumberFormat="1" applyFont="1" applyBorder="1" applyAlignment="1" applyProtection="1">
      <alignment horizontal="left" vertical="center"/>
    </xf>
    <xf numFmtId="0" fontId="4" fillId="5" borderId="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xf>
    <xf numFmtId="0" fontId="4" fillId="0" borderId="33" xfId="0" applyFont="1" applyBorder="1" applyAlignment="1" applyProtection="1">
      <alignment horizontal="center" vertical="center"/>
    </xf>
    <xf numFmtId="0" fontId="7" fillId="2" borderId="4"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5" borderId="4" xfId="0" applyFont="1" applyFill="1" applyBorder="1" applyAlignment="1" applyProtection="1">
      <alignment horizontal="center" vertical="center" wrapText="1"/>
      <protection locked="0"/>
    </xf>
    <xf numFmtId="0" fontId="4" fillId="5" borderId="33" xfId="0" applyFont="1" applyFill="1" applyBorder="1" applyAlignment="1" applyProtection="1">
      <alignment horizontal="center" vertical="center" wrapText="1"/>
      <protection locked="0"/>
    </xf>
    <xf numFmtId="0" fontId="4" fillId="0" borderId="5" xfId="0" applyFont="1" applyBorder="1" applyAlignment="1" applyProtection="1">
      <alignment horizontal="left" vertical="center"/>
    </xf>
    <xf numFmtId="164" fontId="4" fillId="0" borderId="2" xfId="0" applyNumberFormat="1" applyFont="1" applyBorder="1" applyAlignment="1" applyProtection="1">
      <alignment horizontal="right" vertical="center"/>
    </xf>
    <xf numFmtId="44" fontId="4" fillId="0" borderId="2" xfId="1" applyFont="1" applyBorder="1" applyAlignment="1" applyProtection="1">
      <alignment horizontal="right" vertical="center"/>
    </xf>
    <xf numFmtId="44" fontId="4" fillId="0" borderId="44" xfId="1" applyFont="1" applyBorder="1" applyAlignment="1" applyProtection="1">
      <alignment horizontal="right" vertical="center"/>
    </xf>
    <xf numFmtId="164" fontId="4" fillId="0" borderId="69" xfId="0" applyNumberFormat="1" applyFont="1" applyBorder="1" applyAlignment="1" applyProtection="1">
      <alignment horizontal="right" vertical="center"/>
    </xf>
    <xf numFmtId="49" fontId="4" fillId="2" borderId="51" xfId="0" applyNumberFormat="1" applyFont="1" applyFill="1" applyBorder="1" applyAlignment="1" applyProtection="1">
      <alignment horizontal="left" vertical="center"/>
    </xf>
    <xf numFmtId="49" fontId="4" fillId="2" borderId="25" xfId="0" applyNumberFormat="1" applyFont="1" applyFill="1" applyBorder="1" applyAlignment="1" applyProtection="1">
      <alignment horizontal="left" vertical="center"/>
    </xf>
    <xf numFmtId="49" fontId="4" fillId="2" borderId="52" xfId="0" applyNumberFormat="1"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4" fillId="0" borderId="61"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4" fillId="0" borderId="54" xfId="0" applyFont="1" applyFill="1" applyBorder="1" applyAlignment="1" applyProtection="1">
      <alignment horizontal="left" vertical="center"/>
    </xf>
    <xf numFmtId="49" fontId="4" fillId="0" borderId="55" xfId="0" applyNumberFormat="1" applyFont="1" applyFill="1" applyBorder="1" applyAlignment="1" applyProtection="1">
      <alignment horizontal="left" vertical="center"/>
    </xf>
    <xf numFmtId="49" fontId="4" fillId="0" borderId="56" xfId="0" applyNumberFormat="1" applyFont="1" applyFill="1" applyBorder="1" applyAlignment="1" applyProtection="1">
      <alignment horizontal="left" vertical="center"/>
    </xf>
    <xf numFmtId="49" fontId="4" fillId="0" borderId="57" xfId="0" applyNumberFormat="1" applyFont="1" applyFill="1" applyBorder="1" applyAlignment="1" applyProtection="1">
      <alignment horizontal="left" vertical="center"/>
    </xf>
    <xf numFmtId="0" fontId="4" fillId="0" borderId="58" xfId="0" applyFont="1" applyFill="1" applyBorder="1" applyAlignment="1" applyProtection="1">
      <alignment horizontal="left" vertical="center"/>
    </xf>
    <xf numFmtId="0" fontId="4" fillId="0" borderId="59" xfId="0" applyFont="1" applyFill="1" applyBorder="1" applyAlignment="1" applyProtection="1">
      <alignment horizontal="left" vertical="center"/>
    </xf>
    <xf numFmtId="0" fontId="4" fillId="0" borderId="60" xfId="0" applyFont="1" applyFill="1" applyBorder="1" applyAlignment="1" applyProtection="1">
      <alignment horizontal="left" vertical="center"/>
    </xf>
    <xf numFmtId="49" fontId="4" fillId="0" borderId="53" xfId="0" applyNumberFormat="1" applyFont="1" applyFill="1" applyBorder="1" applyAlignment="1" applyProtection="1">
      <alignment horizontal="left" vertical="center"/>
    </xf>
    <xf numFmtId="49" fontId="4" fillId="0" borderId="23" xfId="0" applyNumberFormat="1" applyFont="1" applyFill="1" applyBorder="1" applyAlignment="1" applyProtection="1">
      <alignment horizontal="left" vertical="center"/>
    </xf>
    <xf numFmtId="49" fontId="4" fillId="0" borderId="24" xfId="0" applyNumberFormat="1" applyFont="1" applyFill="1" applyBorder="1" applyAlignment="1" applyProtection="1">
      <alignment horizontal="left" vertical="center"/>
    </xf>
    <xf numFmtId="44" fontId="8" fillId="0" borderId="14" xfId="1" applyFont="1" applyBorder="1" applyAlignment="1" applyProtection="1">
      <alignment horizontal="right" vertical="center"/>
    </xf>
    <xf numFmtId="44" fontId="8" fillId="0" borderId="46" xfId="1" applyFont="1" applyBorder="1" applyAlignment="1" applyProtection="1">
      <alignment horizontal="right" vertical="center"/>
    </xf>
    <xf numFmtId="10" fontId="8" fillId="0" borderId="20" xfId="2" applyNumberFormat="1" applyFont="1" applyBorder="1" applyAlignment="1" applyProtection="1">
      <alignment horizontal="right" vertical="center"/>
    </xf>
    <xf numFmtId="10" fontId="8" fillId="0" borderId="47" xfId="2" applyNumberFormat="1" applyFont="1" applyBorder="1" applyAlignment="1" applyProtection="1">
      <alignment horizontal="right" vertical="center"/>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3" fillId="0" borderId="48"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49" xfId="0" applyFont="1" applyFill="1" applyBorder="1" applyAlignment="1" applyProtection="1">
      <alignment horizontal="left" vertical="center" wrapText="1"/>
    </xf>
    <xf numFmtId="49" fontId="4" fillId="0" borderId="45" xfId="0" applyNumberFormat="1" applyFont="1" applyBorder="1" applyAlignment="1" applyProtection="1">
      <alignment horizontal="left" vertical="center"/>
    </xf>
    <xf numFmtId="49" fontId="4" fillId="0" borderId="13" xfId="0" applyNumberFormat="1" applyFont="1" applyBorder="1" applyAlignment="1" applyProtection="1">
      <alignment horizontal="left" vertical="center"/>
    </xf>
    <xf numFmtId="49" fontId="4" fillId="0" borderId="22" xfId="0" applyNumberFormat="1" applyFont="1" applyBorder="1" applyAlignment="1" applyProtection="1">
      <alignment horizontal="left" vertical="center"/>
    </xf>
    <xf numFmtId="0" fontId="4" fillId="5" borderId="4" xfId="0" applyFont="1" applyFill="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4" fillId="0" borderId="35" xfId="0" applyFont="1" applyBorder="1" applyAlignment="1" applyProtection="1">
      <alignment horizontal="left" vertical="center"/>
    </xf>
    <xf numFmtId="49" fontId="4" fillId="0" borderId="35" xfId="0" applyNumberFormat="1" applyFont="1" applyBorder="1" applyAlignment="1" applyProtection="1">
      <alignment horizontal="left" vertical="center"/>
    </xf>
    <xf numFmtId="49" fontId="4" fillId="0" borderId="4" xfId="0" applyNumberFormat="1" applyFont="1" applyBorder="1" applyAlignment="1" applyProtection="1">
      <alignment horizontal="left" vertical="center"/>
    </xf>
    <xf numFmtId="0" fontId="4" fillId="0" borderId="3" xfId="0" applyFont="1" applyBorder="1" applyAlignment="1" applyProtection="1">
      <alignment horizontal="left" vertical="center"/>
    </xf>
    <xf numFmtId="49" fontId="4" fillId="0" borderId="3" xfId="0" applyNumberFormat="1" applyFont="1" applyBorder="1" applyAlignment="1" applyProtection="1">
      <alignment horizontal="left" vertical="center"/>
    </xf>
    <xf numFmtId="0" fontId="3" fillId="3" borderId="13" xfId="0" applyFont="1" applyFill="1" applyBorder="1" applyAlignment="1" applyProtection="1">
      <alignment horizontal="left" vertical="center"/>
    </xf>
    <xf numFmtId="0" fontId="3" fillId="3" borderId="12" xfId="0" applyFont="1" applyFill="1" applyBorder="1" applyAlignment="1" applyProtection="1">
      <alignment horizontal="left" vertical="center"/>
    </xf>
    <xf numFmtId="0" fontId="4" fillId="5" borderId="4" xfId="0" applyFont="1" applyFill="1" applyBorder="1" applyAlignment="1" applyProtection="1">
      <alignment horizontal="left"/>
      <protection locked="0"/>
    </xf>
    <xf numFmtId="0" fontId="4" fillId="5" borderId="33" xfId="0" applyFont="1" applyFill="1" applyBorder="1" applyAlignment="1" applyProtection="1">
      <alignment horizontal="left"/>
      <protection locked="0"/>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5" borderId="3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xf>
    <xf numFmtId="0" fontId="3" fillId="3" borderId="33" xfId="0" applyFont="1" applyFill="1" applyBorder="1" applyAlignment="1" applyProtection="1">
      <alignment horizontal="left" vertical="center"/>
    </xf>
    <xf numFmtId="0" fontId="4" fillId="5" borderId="13" xfId="0" applyFont="1" applyFill="1" applyBorder="1" applyAlignment="1" applyProtection="1">
      <alignment horizontal="left" vertical="center"/>
      <protection locked="0"/>
    </xf>
    <xf numFmtId="0" fontId="4" fillId="5" borderId="22" xfId="0" applyFont="1" applyFill="1" applyBorder="1" applyAlignment="1" applyProtection="1">
      <alignment horizontal="left" vertical="center"/>
      <protection locked="0"/>
    </xf>
    <xf numFmtId="0" fontId="4" fillId="5" borderId="50" xfId="0" applyFont="1" applyFill="1" applyBorder="1" applyAlignment="1" applyProtection="1">
      <alignment horizontal="left" vertical="center"/>
      <protection locked="0"/>
    </xf>
    <xf numFmtId="0" fontId="4" fillId="0" borderId="6" xfId="0" applyFont="1" applyBorder="1" applyAlignment="1" applyProtection="1">
      <alignment horizontal="left" vertical="center"/>
    </xf>
    <xf numFmtId="164" fontId="4" fillId="0" borderId="62" xfId="0" applyNumberFormat="1" applyFont="1" applyBorder="1" applyAlignment="1" applyProtection="1">
      <alignment horizontal="right" vertical="center"/>
    </xf>
    <xf numFmtId="44" fontId="4" fillId="0" borderId="16" xfId="1" applyFont="1" applyBorder="1" applyAlignment="1" applyProtection="1">
      <alignment horizontal="right" vertical="center"/>
    </xf>
    <xf numFmtId="44" fontId="4" fillId="0" borderId="21" xfId="1" applyFont="1" applyBorder="1" applyAlignment="1" applyProtection="1">
      <alignment horizontal="right" vertical="center"/>
    </xf>
    <xf numFmtId="44" fontId="4" fillId="0" borderId="16" xfId="1" applyFont="1" applyBorder="1" applyAlignment="1" applyProtection="1">
      <alignment horizontal="right" vertical="center"/>
      <protection locked="0"/>
    </xf>
    <xf numFmtId="44" fontId="4" fillId="0" borderId="49" xfId="1" applyFont="1" applyBorder="1" applyAlignment="1" applyProtection="1">
      <alignment horizontal="right" vertical="center"/>
      <protection locked="0"/>
    </xf>
    <xf numFmtId="42" fontId="4" fillId="5" borderId="8" xfId="1" applyNumberFormat="1" applyFont="1" applyFill="1" applyBorder="1" applyAlignment="1" applyProtection="1">
      <alignment horizontal="left" vertical="center"/>
      <protection locked="0"/>
    </xf>
    <xf numFmtId="42" fontId="4" fillId="5" borderId="9" xfId="1" applyNumberFormat="1" applyFont="1" applyFill="1" applyBorder="1" applyAlignment="1" applyProtection="1">
      <alignment horizontal="left" vertical="center"/>
      <protection locked="0"/>
    </xf>
    <xf numFmtId="42" fontId="4" fillId="5" borderId="37" xfId="1" applyNumberFormat="1" applyFont="1" applyFill="1" applyBorder="1" applyAlignment="1" applyProtection="1">
      <alignment horizontal="left" vertical="center"/>
      <protection locked="0"/>
    </xf>
    <xf numFmtId="42" fontId="4" fillId="0" borderId="8" xfId="1" applyNumberFormat="1" applyFont="1" applyBorder="1" applyAlignment="1" applyProtection="1">
      <alignment horizontal="left" vertical="center"/>
      <protection locked="0"/>
    </xf>
    <xf numFmtId="42" fontId="4" fillId="0" borderId="9" xfId="1" applyNumberFormat="1" applyFont="1" applyBorder="1" applyAlignment="1" applyProtection="1">
      <alignment horizontal="left" vertical="center"/>
      <protection locked="0"/>
    </xf>
    <xf numFmtId="42" fontId="4" fillId="0" borderId="37" xfId="1" applyNumberFormat="1" applyFont="1" applyBorder="1" applyAlignment="1" applyProtection="1">
      <alignment horizontal="left" vertical="center"/>
      <protection locked="0"/>
    </xf>
    <xf numFmtId="0" fontId="7" fillId="2" borderId="30"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5" xfId="0" applyFont="1" applyBorder="1" applyAlignment="1" applyProtection="1">
      <alignment horizontal="left" vertical="center" wrapText="1"/>
    </xf>
    <xf numFmtId="0" fontId="4" fillId="4" borderId="4" xfId="0" applyFont="1" applyFill="1" applyBorder="1" applyAlignment="1" applyProtection="1">
      <alignment horizontal="left" vertical="center"/>
    </xf>
    <xf numFmtId="0" fontId="4" fillId="4" borderId="5" xfId="0" applyFont="1" applyFill="1" applyBorder="1" applyAlignment="1" applyProtection="1">
      <alignment horizontal="left" vertical="center"/>
    </xf>
    <xf numFmtId="10" fontId="4" fillId="0" borderId="2" xfId="2" applyNumberFormat="1" applyFont="1" applyFill="1" applyBorder="1" applyAlignment="1" applyProtection="1">
      <alignment horizontal="right" vertical="center"/>
    </xf>
    <xf numFmtId="10" fontId="4" fillId="0" borderId="44" xfId="2" applyNumberFormat="1" applyFont="1" applyFill="1" applyBorder="1" applyAlignment="1" applyProtection="1">
      <alignment horizontal="right" vertical="center"/>
    </xf>
    <xf numFmtId="164" fontId="4" fillId="0" borderId="16" xfId="0" applyNumberFormat="1" applyFont="1" applyBorder="1" applyAlignment="1" applyProtection="1">
      <alignment horizontal="right" vertical="center"/>
    </xf>
    <xf numFmtId="164" fontId="4" fillId="0" borderId="17" xfId="0" applyNumberFormat="1" applyFont="1" applyBorder="1" applyAlignment="1" applyProtection="1">
      <alignment horizontal="right" vertical="center"/>
    </xf>
    <xf numFmtId="164" fontId="4" fillId="0" borderId="21" xfId="0" applyNumberFormat="1" applyFont="1" applyBorder="1" applyAlignment="1" applyProtection="1">
      <alignment horizontal="right" vertical="center"/>
    </xf>
    <xf numFmtId="44" fontId="4" fillId="0" borderId="16" xfId="1" applyNumberFormat="1" applyFont="1" applyBorder="1" applyAlignment="1" applyProtection="1">
      <alignment horizontal="right" vertical="center"/>
    </xf>
    <xf numFmtId="44" fontId="4" fillId="0" borderId="16" xfId="1" applyNumberFormat="1" applyFont="1" applyBorder="1" applyAlignment="1" applyProtection="1">
      <alignment horizontal="right" vertical="center"/>
      <protection locked="0"/>
    </xf>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49" fontId="4" fillId="0" borderId="35"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3" fillId="3" borderId="13"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4" fillId="3" borderId="50" xfId="0" applyFont="1" applyFill="1" applyBorder="1" applyAlignment="1" applyProtection="1">
      <alignment horizontal="left" vertical="center"/>
      <protection locked="0"/>
    </xf>
    <xf numFmtId="49" fontId="4" fillId="2" borderId="48" xfId="0" applyNumberFormat="1" applyFont="1" applyFill="1" applyBorder="1" applyAlignment="1" applyProtection="1">
      <alignment horizontal="left" vertical="center"/>
    </xf>
    <xf numFmtId="49" fontId="4" fillId="2" borderId="17" xfId="0" applyNumberFormat="1" applyFont="1" applyFill="1" applyBorder="1" applyAlignment="1" applyProtection="1">
      <alignment horizontal="left" vertical="center"/>
    </xf>
    <xf numFmtId="49" fontId="4" fillId="2" borderId="49" xfId="0" applyNumberFormat="1" applyFont="1" applyFill="1" applyBorder="1" applyAlignment="1" applyProtection="1">
      <alignment horizontal="left" vertical="center"/>
    </xf>
    <xf numFmtId="49" fontId="4" fillId="0" borderId="35" xfId="0" applyNumberFormat="1" applyFont="1" applyFill="1" applyBorder="1" applyAlignment="1" applyProtection="1">
      <alignment horizontal="left" vertical="center"/>
    </xf>
    <xf numFmtId="49" fontId="4" fillId="0" borderId="4" xfId="0" applyNumberFormat="1" applyFont="1" applyFill="1" applyBorder="1" applyAlignment="1" applyProtection="1">
      <alignment horizontal="left" vertical="center"/>
    </xf>
    <xf numFmtId="49" fontId="4" fillId="0" borderId="5" xfId="0" applyNumberFormat="1"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49" fontId="4" fillId="0" borderId="67" xfId="0" applyNumberFormat="1" applyFont="1" applyFill="1" applyBorder="1" applyAlignment="1" applyProtection="1">
      <alignment horizontal="left" vertical="center"/>
    </xf>
    <xf numFmtId="49" fontId="4" fillId="0" borderId="65" xfId="0" applyNumberFormat="1" applyFont="1" applyFill="1" applyBorder="1" applyAlignment="1" applyProtection="1">
      <alignment horizontal="left" vertical="center"/>
    </xf>
    <xf numFmtId="49" fontId="4" fillId="0" borderId="68" xfId="0" applyNumberFormat="1" applyFont="1" applyFill="1" applyBorder="1" applyAlignment="1" applyProtection="1">
      <alignment horizontal="left" vertical="center"/>
    </xf>
    <xf numFmtId="0" fontId="4" fillId="0" borderId="64" xfId="0" applyFont="1" applyFill="1" applyBorder="1" applyAlignment="1" applyProtection="1">
      <alignment horizontal="left" vertical="center"/>
    </xf>
    <xf numFmtId="0" fontId="4" fillId="0" borderId="65" xfId="0" applyFont="1" applyFill="1" applyBorder="1" applyAlignment="1" applyProtection="1">
      <alignment horizontal="left" vertical="center"/>
    </xf>
    <xf numFmtId="0" fontId="4" fillId="0" borderId="66" xfId="0" applyFont="1" applyFill="1" applyBorder="1" applyAlignment="1" applyProtection="1">
      <alignment horizontal="left" vertical="center"/>
    </xf>
    <xf numFmtId="0" fontId="4" fillId="0" borderId="35" xfId="0" applyFont="1" applyBorder="1" applyAlignment="1" applyProtection="1">
      <alignment horizontal="left" vertical="center"/>
      <protection locked="0"/>
    </xf>
    <xf numFmtId="0" fontId="4" fillId="0" borderId="4" xfId="0" applyFont="1" applyBorder="1" applyAlignment="1" applyProtection="1">
      <alignment horizontal="left"/>
      <protection locked="0"/>
    </xf>
    <xf numFmtId="0" fontId="4" fillId="0" borderId="33" xfId="0" applyFont="1" applyBorder="1" applyAlignment="1" applyProtection="1">
      <alignment horizontal="left"/>
      <protection locked="0"/>
    </xf>
    <xf numFmtId="44" fontId="4" fillId="0" borderId="3" xfId="1" applyFont="1" applyBorder="1" applyAlignment="1" applyProtection="1">
      <alignment horizontal="right" vertical="center"/>
    </xf>
    <xf numFmtId="44" fontId="4" fillId="0" borderId="5" xfId="1" applyFont="1" applyBorder="1" applyAlignment="1" applyProtection="1">
      <alignment horizontal="right" vertical="center"/>
    </xf>
    <xf numFmtId="44" fontId="4" fillId="0" borderId="33" xfId="1" applyFont="1" applyBorder="1" applyAlignment="1" applyProtection="1">
      <alignment horizontal="right" vertical="center"/>
    </xf>
    <xf numFmtId="44" fontId="4" fillId="0" borderId="8" xfId="1" applyNumberFormat="1" applyFont="1" applyBorder="1" applyAlignment="1" applyProtection="1">
      <alignment horizontal="left" vertical="center"/>
      <protection locked="0"/>
    </xf>
    <xf numFmtId="44" fontId="4" fillId="0" borderId="37" xfId="1" applyNumberFormat="1" applyFont="1" applyBorder="1" applyAlignment="1" applyProtection="1">
      <alignment horizontal="left" vertical="center"/>
      <protection locked="0"/>
    </xf>
    <xf numFmtId="49" fontId="4" fillId="0" borderId="4" xfId="0" applyNumberFormat="1" applyFont="1" applyFill="1" applyBorder="1" applyAlignment="1" applyProtection="1">
      <alignment horizontal="center" vertical="center" wrapText="1"/>
    </xf>
    <xf numFmtId="49" fontId="4" fillId="0" borderId="33" xfId="0" applyNumberFormat="1" applyFont="1" applyFill="1" applyBorder="1" applyAlignment="1" applyProtection="1">
      <alignment horizontal="center" vertical="center" wrapText="1"/>
    </xf>
    <xf numFmtId="10" fontId="4" fillId="0" borderId="2" xfId="2" applyNumberFormat="1" applyFont="1" applyBorder="1" applyAlignment="1" applyProtection="1">
      <alignment horizontal="right" vertical="center"/>
    </xf>
    <xf numFmtId="10" fontId="3" fillId="0" borderId="2" xfId="2" applyNumberFormat="1" applyFont="1" applyBorder="1" applyAlignment="1" applyProtection="1">
      <alignment horizontal="right" vertical="center"/>
    </xf>
    <xf numFmtId="10" fontId="3" fillId="0" borderId="44" xfId="2" applyNumberFormat="1" applyFont="1" applyBorder="1" applyAlignment="1" applyProtection="1">
      <alignment horizontal="right" vertical="center"/>
    </xf>
    <xf numFmtId="0" fontId="4" fillId="3" borderId="33" xfId="0" applyFont="1" applyFill="1" applyBorder="1" applyAlignment="1" applyProtection="1">
      <alignment horizontal="left" vertical="center"/>
    </xf>
    <xf numFmtId="0" fontId="4" fillId="0" borderId="4" xfId="0" applyNumberFormat="1" applyFont="1" applyFill="1" applyBorder="1" applyAlignment="1" applyProtection="1">
      <alignment horizontal="center" vertical="center" wrapText="1"/>
    </xf>
    <xf numFmtId="0" fontId="4" fillId="0" borderId="33" xfId="0" applyNumberFormat="1" applyFont="1" applyFill="1" applyBorder="1" applyAlignment="1" applyProtection="1">
      <alignment horizontal="center" vertical="center" wrapText="1"/>
    </xf>
    <xf numFmtId="0" fontId="4" fillId="0" borderId="68" xfId="0" applyFont="1" applyFill="1" applyBorder="1" applyAlignment="1" applyProtection="1">
      <alignment horizontal="left" vertical="center"/>
    </xf>
    <xf numFmtId="49" fontId="4" fillId="0" borderId="70" xfId="0" applyNumberFormat="1" applyFont="1" applyFill="1" applyBorder="1" applyAlignment="1" applyProtection="1">
      <alignment horizontal="left" vertical="center"/>
    </xf>
    <xf numFmtId="49" fontId="4" fillId="0" borderId="71" xfId="0" applyNumberFormat="1" applyFont="1" applyFill="1" applyBorder="1" applyAlignment="1" applyProtection="1">
      <alignment horizontal="left" vertical="center"/>
    </xf>
    <xf numFmtId="49" fontId="4" fillId="0" borderId="72" xfId="0" applyNumberFormat="1" applyFont="1" applyFill="1" applyBorder="1" applyAlignment="1" applyProtection="1">
      <alignment horizontal="left" vertical="center"/>
    </xf>
    <xf numFmtId="0" fontId="4" fillId="0" borderId="73" xfId="0" applyFont="1" applyFill="1" applyBorder="1" applyAlignment="1" applyProtection="1">
      <alignment horizontal="left" vertical="center"/>
    </xf>
    <xf numFmtId="0" fontId="4" fillId="0" borderId="71" xfId="0" applyFont="1" applyFill="1" applyBorder="1" applyAlignment="1" applyProtection="1">
      <alignment horizontal="left" vertical="center"/>
    </xf>
    <xf numFmtId="0" fontId="4" fillId="0" borderId="74" xfId="0" applyFont="1" applyFill="1" applyBorder="1" applyAlignment="1" applyProtection="1">
      <alignment horizontal="left" vertic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00FF00"/>
      <color rgb="FF33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3.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6.emf"/><Relationship Id="rId1" Type="http://schemas.openxmlformats.org/officeDocument/2006/relationships/image" Target="../media/image25.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8.emf"/><Relationship Id="rId1" Type="http://schemas.openxmlformats.org/officeDocument/2006/relationships/image" Target="../media/image27.emf"/></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0.emf"/><Relationship Id="rId1" Type="http://schemas.openxmlformats.org/officeDocument/2006/relationships/image" Target="../media/image29.emf"/></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2.emf"/><Relationship Id="rId1" Type="http://schemas.openxmlformats.org/officeDocument/2006/relationships/image" Target="../media/image31.emf"/></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4.emf"/><Relationship Id="rId1" Type="http://schemas.openxmlformats.org/officeDocument/2006/relationships/image" Target="../media/image33.emf"/></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6.emf"/><Relationship Id="rId1" Type="http://schemas.openxmlformats.org/officeDocument/2006/relationships/image" Target="../media/image35.emf"/></Relationships>
</file>

<file path=xl/drawings/_rels/vmlDrawing18.vml.rels><?xml version="1.0" encoding="UTF-8" standalone="yes"?>
<Relationships xmlns="http://schemas.openxmlformats.org/package/2006/relationships"><Relationship Id="rId2" Type="http://schemas.openxmlformats.org/officeDocument/2006/relationships/image" Target="../media/image38.emf"/><Relationship Id="rId1" Type="http://schemas.openxmlformats.org/officeDocument/2006/relationships/image" Target="../media/image37.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0.emf"/><Relationship Id="rId1" Type="http://schemas.openxmlformats.org/officeDocument/2006/relationships/image" Target="../media/image39.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20.vml.rels><?xml version="1.0" encoding="UTF-8" standalone="yes"?>
<Relationships xmlns="http://schemas.openxmlformats.org/package/2006/relationships"><Relationship Id="rId2" Type="http://schemas.openxmlformats.org/officeDocument/2006/relationships/image" Target="../media/image42.emf"/><Relationship Id="rId1" Type="http://schemas.openxmlformats.org/officeDocument/2006/relationships/image" Target="../media/image41.emf"/></Relationships>
</file>

<file path=xl/drawings/_rels/vmlDrawing21.vml.rels><?xml version="1.0" encoding="UTF-8" standalone="yes"?>
<Relationships xmlns="http://schemas.openxmlformats.org/package/2006/relationships"><Relationship Id="rId2" Type="http://schemas.openxmlformats.org/officeDocument/2006/relationships/image" Target="../media/image44.emf"/><Relationship Id="rId1" Type="http://schemas.openxmlformats.org/officeDocument/2006/relationships/image" Target="../media/image43.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6.emf"/><Relationship Id="rId1" Type="http://schemas.openxmlformats.org/officeDocument/2006/relationships/image" Target="../media/image45.emf"/></Relationships>
</file>

<file path=xl/drawings/_rels/vmlDrawing23.vml.rels><?xml version="1.0" encoding="UTF-8" standalone="yes"?>
<Relationships xmlns="http://schemas.openxmlformats.org/package/2006/relationships"><Relationship Id="rId2" Type="http://schemas.openxmlformats.org/officeDocument/2006/relationships/image" Target="../media/image48.emf"/><Relationship Id="rId1" Type="http://schemas.openxmlformats.org/officeDocument/2006/relationships/image" Target="../media/image47.emf"/></Relationships>
</file>

<file path=xl/drawings/_rels/vmlDrawing24.vml.rels><?xml version="1.0" encoding="UTF-8" standalone="yes"?>
<Relationships xmlns="http://schemas.openxmlformats.org/package/2006/relationships"><Relationship Id="rId2" Type="http://schemas.openxmlformats.org/officeDocument/2006/relationships/image" Target="../media/image50.emf"/><Relationship Id="rId1" Type="http://schemas.openxmlformats.org/officeDocument/2006/relationships/image" Target="../media/image49.emf"/></Relationships>
</file>

<file path=xl/drawings/_rels/vmlDrawing25.vml.rels><?xml version="1.0" encoding="UTF-8" standalone="yes"?>
<Relationships xmlns="http://schemas.openxmlformats.org/package/2006/relationships"><Relationship Id="rId2" Type="http://schemas.openxmlformats.org/officeDocument/2006/relationships/image" Target="../media/image52.emf"/><Relationship Id="rId1" Type="http://schemas.openxmlformats.org/officeDocument/2006/relationships/image" Target="../media/image5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0.emf"/><Relationship Id="rId1"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1</xdr:col>
      <xdr:colOff>246072</xdr:colOff>
      <xdr:row>1</xdr:row>
      <xdr:rowOff>101845</xdr:rowOff>
    </xdr:from>
    <xdr:to>
      <xdr:col>4</xdr:col>
      <xdr:colOff>257388</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17522" y="301870"/>
          <a:ext cx="2125866" cy="18268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256766</xdr:colOff>
      <xdr:row>1</xdr:row>
      <xdr:rowOff>66126</xdr:rowOff>
    </xdr:from>
    <xdr:to>
      <xdr:col>4</xdr:col>
      <xdr:colOff>246694</xdr:colOff>
      <xdr:row>4</xdr:row>
      <xdr:rowOff>378485</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268532"/>
          <a:ext cx="2109240" cy="18125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256766</xdr:colOff>
      <xdr:row>1</xdr:row>
      <xdr:rowOff>101845</xdr:rowOff>
    </xdr:from>
    <xdr:to>
      <xdr:col>4</xdr:col>
      <xdr:colOff>246694</xdr:colOff>
      <xdr:row>4</xdr:row>
      <xdr:rowOff>414204</xdr:rowOff>
    </xdr:to>
    <xdr:pic>
      <xdr:nvPicPr>
        <xdr:cNvPr id="2" name="Picture 1" descr="Aero Logo with no blk lines.TIF"/>
        <xdr:cNvPicPr>
          <a:picLocks noChangeAspect="1"/>
        </xdr:cNvPicPr>
      </xdr:nvPicPr>
      <xdr:blipFill>
        <a:blip xmlns:r="http://schemas.openxmlformats.org/officeDocument/2006/relationships" r:embed="rId1" cstate="print"/>
        <a:stretch>
          <a:fillRect/>
        </a:stretch>
      </xdr:blipFill>
      <xdr:spPr>
        <a:xfrm>
          <a:off x="423454" y="304251"/>
          <a:ext cx="2109240" cy="18125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ntrol" Target="../activeX/activeX18.xml"/><Relationship Id="rId4" Type="http://schemas.openxmlformats.org/officeDocument/2006/relationships/control" Target="../activeX/activeX1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openxmlformats.org/officeDocument/2006/relationships/control" Target="../activeX/activeX20.xml"/><Relationship Id="rId4" Type="http://schemas.openxmlformats.org/officeDocument/2006/relationships/control" Target="../activeX/activeX1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5" Type="http://schemas.openxmlformats.org/officeDocument/2006/relationships/control" Target="../activeX/activeX22.xml"/><Relationship Id="rId4" Type="http://schemas.openxmlformats.org/officeDocument/2006/relationships/control" Target="../activeX/activeX2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openxmlformats.org/officeDocument/2006/relationships/control" Target="../activeX/activeX24.xml"/><Relationship Id="rId4" Type="http://schemas.openxmlformats.org/officeDocument/2006/relationships/control" Target="../activeX/activeX2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openxmlformats.org/officeDocument/2006/relationships/control" Target="../activeX/activeX26.xml"/><Relationship Id="rId4" Type="http://schemas.openxmlformats.org/officeDocument/2006/relationships/control" Target="../activeX/activeX2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5" Type="http://schemas.openxmlformats.org/officeDocument/2006/relationships/control" Target="../activeX/activeX28.xml"/><Relationship Id="rId4" Type="http://schemas.openxmlformats.org/officeDocument/2006/relationships/control" Target="../activeX/activeX2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6.bin"/><Relationship Id="rId5" Type="http://schemas.openxmlformats.org/officeDocument/2006/relationships/control" Target="../activeX/activeX30.xml"/><Relationship Id="rId4" Type="http://schemas.openxmlformats.org/officeDocument/2006/relationships/control" Target="../activeX/activeX2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7.bin"/><Relationship Id="rId5" Type="http://schemas.openxmlformats.org/officeDocument/2006/relationships/control" Target="../activeX/activeX32.xml"/><Relationship Id="rId4" Type="http://schemas.openxmlformats.org/officeDocument/2006/relationships/control" Target="../activeX/activeX3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8.bin"/><Relationship Id="rId5" Type="http://schemas.openxmlformats.org/officeDocument/2006/relationships/control" Target="../activeX/activeX34.xml"/><Relationship Id="rId4" Type="http://schemas.openxmlformats.org/officeDocument/2006/relationships/control" Target="../activeX/activeX3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9.bin"/><Relationship Id="rId5" Type="http://schemas.openxmlformats.org/officeDocument/2006/relationships/control" Target="../activeX/activeX36.xml"/><Relationship Id="rId4" Type="http://schemas.openxmlformats.org/officeDocument/2006/relationships/control" Target="../activeX/activeX3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 Id="rId5" Type="http://schemas.openxmlformats.org/officeDocument/2006/relationships/control" Target="../activeX/activeX38.xml"/><Relationship Id="rId4" Type="http://schemas.openxmlformats.org/officeDocument/2006/relationships/control" Target="../activeX/activeX3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1.bin"/><Relationship Id="rId5" Type="http://schemas.openxmlformats.org/officeDocument/2006/relationships/control" Target="../activeX/activeX40.xml"/><Relationship Id="rId4" Type="http://schemas.openxmlformats.org/officeDocument/2006/relationships/control" Target="../activeX/activeX3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2.bin"/><Relationship Id="rId5" Type="http://schemas.openxmlformats.org/officeDocument/2006/relationships/control" Target="../activeX/activeX42.xml"/><Relationship Id="rId4" Type="http://schemas.openxmlformats.org/officeDocument/2006/relationships/control" Target="../activeX/activeX4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3.bin"/><Relationship Id="rId5" Type="http://schemas.openxmlformats.org/officeDocument/2006/relationships/control" Target="../activeX/activeX44.xml"/><Relationship Id="rId4" Type="http://schemas.openxmlformats.org/officeDocument/2006/relationships/control" Target="../activeX/activeX4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4.bin"/><Relationship Id="rId5" Type="http://schemas.openxmlformats.org/officeDocument/2006/relationships/control" Target="../activeX/activeX46.xml"/><Relationship Id="rId4" Type="http://schemas.openxmlformats.org/officeDocument/2006/relationships/control" Target="../activeX/activeX4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5.bin"/><Relationship Id="rId5" Type="http://schemas.openxmlformats.org/officeDocument/2006/relationships/control" Target="../activeX/activeX48.xml"/><Relationship Id="rId4" Type="http://schemas.openxmlformats.org/officeDocument/2006/relationships/control" Target="../activeX/activeX47.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6.bin"/><Relationship Id="rId5" Type="http://schemas.openxmlformats.org/officeDocument/2006/relationships/control" Target="../activeX/activeX50.xml"/><Relationship Id="rId4" Type="http://schemas.openxmlformats.org/officeDocument/2006/relationships/control" Target="../activeX/activeX4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ntrol" Target="../activeX/activeX4.xml"/><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ntrol" Target="../activeX/activeX6.xml"/><Relationship Id="rId4" Type="http://schemas.openxmlformats.org/officeDocument/2006/relationships/control" Target="../activeX/activeX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ntrol" Target="../activeX/activeX8.xml"/><Relationship Id="rId4" Type="http://schemas.openxmlformats.org/officeDocument/2006/relationships/control" Target="../activeX/activeX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ntrol" Target="../activeX/activeX10.xml"/><Relationship Id="rId4" Type="http://schemas.openxmlformats.org/officeDocument/2006/relationships/control" Target="../activeX/activeX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ntrol" Target="../activeX/activeX12.xml"/><Relationship Id="rId4" Type="http://schemas.openxmlformats.org/officeDocument/2006/relationships/control" Target="../activeX/activeX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ontrol" Target="../activeX/activeX14.xml"/><Relationship Id="rId4" Type="http://schemas.openxmlformats.org/officeDocument/2006/relationships/control" Target="../activeX/activeX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ontrol" Target="../activeX/activeX16.xml"/><Relationship Id="rId4" Type="http://schemas.openxmlformats.org/officeDocument/2006/relationships/control" Target="../activeX/activeX15.xml"/></Relationships>
</file>

<file path=xl/worksheets/sheet1.xml><?xml version="1.0" encoding="utf-8"?>
<worksheet xmlns="http://schemas.openxmlformats.org/spreadsheetml/2006/main" xmlns:r="http://schemas.openxmlformats.org/officeDocument/2006/relationships">
  <sheetPr codeName="Sheet211">
    <pageSetUpPr fitToPage="1"/>
  </sheetPr>
  <dimension ref="B1:U44"/>
  <sheetViews>
    <sheetView showGridLines="0" zoomScaleNormal="100" workbookViewId="0"/>
  </sheetViews>
  <sheetFormatPr defaultColWidth="9.140625" defaultRowHeight="15"/>
  <cols>
    <col min="1" max="1" width="3.42578125" style="47" customWidth="1"/>
    <col min="2" max="2" width="7" style="48" customWidth="1"/>
    <col min="3" max="3" width="106.140625" style="49" customWidth="1"/>
    <col min="4" max="16384" width="9.140625" style="47"/>
  </cols>
  <sheetData>
    <row r="1" spans="2:21" ht="15.75" thickBot="1"/>
    <row r="2" spans="2:21" ht="27.75" thickTop="1" thickBot="1">
      <c r="B2" s="70" t="s">
        <v>71</v>
      </c>
      <c r="C2" s="71"/>
      <c r="D2" s="50"/>
      <c r="E2" s="50"/>
      <c r="F2" s="50"/>
      <c r="G2" s="50"/>
      <c r="H2" s="50"/>
      <c r="I2" s="50"/>
      <c r="J2" s="50"/>
      <c r="K2" s="50"/>
      <c r="L2" s="50"/>
      <c r="M2" s="50"/>
      <c r="N2" s="50"/>
      <c r="O2" s="50"/>
      <c r="P2" s="50"/>
      <c r="Q2" s="50"/>
      <c r="R2" s="50"/>
      <c r="S2" s="50"/>
      <c r="T2" s="50"/>
      <c r="U2" s="50"/>
    </row>
    <row r="3" spans="2:21" ht="37.5" customHeight="1">
      <c r="B3" s="68" t="s">
        <v>140</v>
      </c>
      <c r="C3" s="69"/>
      <c r="D3" s="50"/>
      <c r="E3" s="50"/>
      <c r="F3" s="50"/>
      <c r="G3" s="50"/>
      <c r="H3" s="50"/>
      <c r="I3" s="50"/>
      <c r="J3" s="50"/>
      <c r="K3" s="50"/>
      <c r="L3" s="50"/>
      <c r="M3" s="50"/>
      <c r="N3" s="50"/>
      <c r="O3" s="50"/>
      <c r="P3" s="50"/>
      <c r="Q3" s="50"/>
      <c r="R3" s="50"/>
      <c r="S3" s="50"/>
      <c r="T3" s="50"/>
      <c r="U3" s="50"/>
    </row>
    <row r="4" spans="2:21" ht="37.5" customHeight="1">
      <c r="B4" s="72" t="s">
        <v>153</v>
      </c>
      <c r="C4" s="73"/>
      <c r="D4" s="50"/>
      <c r="E4" s="50"/>
      <c r="F4" s="50"/>
      <c r="G4" s="50"/>
      <c r="H4" s="50"/>
      <c r="I4" s="50"/>
      <c r="J4" s="50"/>
      <c r="K4" s="50"/>
      <c r="L4" s="50"/>
      <c r="M4" s="50"/>
      <c r="N4" s="50"/>
      <c r="O4" s="50"/>
      <c r="P4" s="50"/>
      <c r="Q4" s="50"/>
      <c r="R4" s="50"/>
      <c r="S4" s="50"/>
      <c r="T4" s="50"/>
      <c r="U4" s="50"/>
    </row>
    <row r="5" spans="2:21" ht="18.75">
      <c r="B5" s="74" t="s">
        <v>99</v>
      </c>
      <c r="C5" s="75"/>
      <c r="D5" s="50"/>
      <c r="E5" s="50"/>
      <c r="F5" s="50"/>
      <c r="G5" s="50"/>
      <c r="H5" s="50"/>
      <c r="I5" s="50"/>
      <c r="J5" s="50"/>
      <c r="K5" s="50"/>
      <c r="L5" s="50"/>
      <c r="M5" s="50"/>
      <c r="N5" s="50"/>
      <c r="O5" s="50"/>
      <c r="P5" s="50"/>
      <c r="Q5" s="50"/>
      <c r="R5" s="50"/>
      <c r="S5" s="50"/>
      <c r="T5" s="50"/>
      <c r="U5" s="50"/>
    </row>
    <row r="6" spans="2:21" ht="37.5">
      <c r="B6" s="51" t="s">
        <v>0</v>
      </c>
      <c r="C6" s="52" t="s">
        <v>144</v>
      </c>
      <c r="D6" s="50"/>
      <c r="E6" s="50"/>
      <c r="F6" s="50"/>
      <c r="G6" s="50"/>
      <c r="H6" s="50"/>
      <c r="I6" s="50"/>
      <c r="J6" s="50"/>
      <c r="K6" s="50"/>
      <c r="L6" s="50"/>
      <c r="M6" s="50"/>
      <c r="N6" s="50"/>
      <c r="O6" s="50"/>
      <c r="P6" s="50"/>
      <c r="Q6" s="50"/>
      <c r="R6" s="50"/>
      <c r="S6" s="50"/>
      <c r="T6" s="50"/>
      <c r="U6" s="50"/>
    </row>
    <row r="7" spans="2:21" ht="56.25">
      <c r="B7" s="53" t="s">
        <v>1</v>
      </c>
      <c r="C7" s="52" t="s">
        <v>145</v>
      </c>
      <c r="D7" s="50"/>
      <c r="E7" s="50"/>
      <c r="F7" s="50"/>
      <c r="G7" s="50"/>
      <c r="H7" s="50"/>
      <c r="I7" s="50"/>
      <c r="J7" s="50"/>
      <c r="K7" s="50"/>
      <c r="L7" s="50"/>
      <c r="M7" s="50"/>
      <c r="N7" s="50"/>
      <c r="O7" s="50"/>
      <c r="P7" s="50"/>
      <c r="Q7" s="50"/>
      <c r="R7" s="50"/>
      <c r="S7" s="50"/>
      <c r="T7" s="50"/>
      <c r="U7" s="50"/>
    </row>
    <row r="8" spans="2:21" ht="18.75">
      <c r="B8" s="53" t="s">
        <v>4</v>
      </c>
      <c r="C8" s="52" t="s">
        <v>158</v>
      </c>
      <c r="D8" s="50"/>
      <c r="E8" s="50"/>
      <c r="F8" s="50"/>
      <c r="G8" s="50"/>
      <c r="H8" s="50"/>
      <c r="I8" s="50"/>
      <c r="J8" s="50"/>
      <c r="K8" s="50"/>
      <c r="L8" s="50"/>
      <c r="M8" s="50"/>
      <c r="N8" s="50"/>
      <c r="O8" s="50"/>
      <c r="P8" s="50"/>
      <c r="Q8" s="50"/>
      <c r="R8" s="50"/>
      <c r="S8" s="50"/>
      <c r="T8" s="50"/>
      <c r="U8" s="50"/>
    </row>
    <row r="9" spans="2:21" ht="18.75">
      <c r="B9" s="53" t="s">
        <v>6</v>
      </c>
      <c r="C9" s="52" t="s">
        <v>100</v>
      </c>
      <c r="D9" s="50"/>
      <c r="E9" s="50"/>
      <c r="F9" s="50"/>
      <c r="G9" s="50"/>
      <c r="H9" s="50"/>
      <c r="I9" s="50"/>
      <c r="J9" s="50"/>
      <c r="K9" s="50"/>
      <c r="L9" s="50"/>
      <c r="M9" s="50"/>
      <c r="N9" s="50"/>
      <c r="O9" s="50"/>
      <c r="P9" s="50"/>
      <c r="Q9" s="50"/>
      <c r="R9" s="50"/>
      <c r="S9" s="50"/>
      <c r="T9" s="50"/>
      <c r="U9" s="50"/>
    </row>
    <row r="10" spans="2:21" ht="18.75">
      <c r="B10" s="53" t="s">
        <v>8</v>
      </c>
      <c r="C10" s="52" t="s">
        <v>75</v>
      </c>
      <c r="D10" s="50"/>
      <c r="E10" s="50"/>
      <c r="F10" s="50"/>
      <c r="G10" s="50"/>
      <c r="H10" s="50"/>
      <c r="I10" s="50"/>
      <c r="J10" s="50"/>
      <c r="K10" s="50"/>
      <c r="L10" s="50"/>
      <c r="M10" s="50"/>
      <c r="N10" s="50"/>
      <c r="O10" s="50"/>
      <c r="P10" s="50"/>
      <c r="Q10" s="50"/>
      <c r="R10" s="50"/>
      <c r="S10" s="50"/>
      <c r="T10" s="50"/>
      <c r="U10" s="50"/>
    </row>
    <row r="11" spans="2:21" ht="18.75">
      <c r="B11" s="53" t="s">
        <v>10</v>
      </c>
      <c r="C11" s="52" t="s">
        <v>80</v>
      </c>
      <c r="D11" s="50"/>
      <c r="E11" s="50"/>
      <c r="F11" s="50"/>
      <c r="G11" s="50"/>
      <c r="H11" s="50"/>
      <c r="I11" s="50"/>
      <c r="J11" s="50"/>
      <c r="K11" s="50"/>
      <c r="L11" s="50"/>
      <c r="M11" s="50"/>
      <c r="N11" s="50"/>
      <c r="O11" s="50"/>
      <c r="P11" s="50"/>
      <c r="Q11" s="50"/>
      <c r="R11" s="50"/>
      <c r="S11" s="50"/>
      <c r="T11" s="50"/>
      <c r="U11" s="50"/>
    </row>
    <row r="12" spans="2:21" ht="18.75" customHeight="1">
      <c r="B12" s="53" t="s">
        <v>13</v>
      </c>
      <c r="C12" s="52" t="s">
        <v>74</v>
      </c>
      <c r="D12" s="50"/>
      <c r="E12" s="50"/>
      <c r="F12" s="50"/>
      <c r="G12" s="50"/>
      <c r="H12" s="50"/>
      <c r="I12" s="50"/>
      <c r="J12" s="50"/>
      <c r="K12" s="50"/>
      <c r="L12" s="50"/>
      <c r="M12" s="50"/>
      <c r="N12" s="50"/>
      <c r="O12" s="50"/>
      <c r="P12" s="50"/>
      <c r="Q12" s="50"/>
      <c r="R12" s="50"/>
      <c r="S12" s="50"/>
      <c r="T12" s="50"/>
      <c r="U12" s="50"/>
    </row>
    <row r="13" spans="2:21" ht="18.75">
      <c r="B13" s="53" t="s">
        <v>15</v>
      </c>
      <c r="C13" s="52" t="s">
        <v>155</v>
      </c>
      <c r="D13" s="50"/>
      <c r="E13" s="50"/>
      <c r="F13" s="50"/>
      <c r="G13" s="50"/>
      <c r="H13" s="50"/>
      <c r="I13" s="50"/>
      <c r="J13" s="50"/>
      <c r="K13" s="50"/>
      <c r="L13" s="50"/>
      <c r="M13" s="50"/>
      <c r="N13" s="50"/>
      <c r="O13" s="50"/>
      <c r="P13" s="50"/>
      <c r="Q13" s="50"/>
      <c r="R13" s="50"/>
      <c r="S13" s="50"/>
      <c r="T13" s="50"/>
      <c r="U13" s="50"/>
    </row>
    <row r="14" spans="2:21" ht="37.5" customHeight="1">
      <c r="B14" s="53" t="s">
        <v>16</v>
      </c>
      <c r="C14" s="52" t="s">
        <v>146</v>
      </c>
      <c r="D14" s="50"/>
      <c r="E14" s="50"/>
      <c r="F14" s="50"/>
      <c r="G14" s="50"/>
      <c r="H14" s="50"/>
      <c r="I14" s="50"/>
      <c r="J14" s="50"/>
      <c r="K14" s="50"/>
      <c r="L14" s="50"/>
      <c r="M14" s="50"/>
      <c r="N14" s="50"/>
      <c r="O14" s="50"/>
      <c r="P14" s="50"/>
      <c r="Q14" s="50"/>
      <c r="R14" s="50"/>
      <c r="S14" s="50"/>
      <c r="T14" s="50"/>
      <c r="U14" s="50"/>
    </row>
    <row r="15" spans="2:21" ht="18.75">
      <c r="B15" s="53" t="s">
        <v>24</v>
      </c>
      <c r="C15" s="52" t="s">
        <v>73</v>
      </c>
      <c r="D15" s="50"/>
      <c r="E15" s="50"/>
      <c r="F15" s="50"/>
      <c r="G15" s="50"/>
      <c r="H15" s="50"/>
      <c r="I15" s="50"/>
      <c r="J15" s="50"/>
      <c r="K15" s="50"/>
      <c r="L15" s="50"/>
      <c r="M15" s="50"/>
      <c r="N15" s="50"/>
      <c r="O15" s="50"/>
      <c r="P15" s="50"/>
      <c r="Q15" s="50"/>
      <c r="R15" s="50"/>
      <c r="S15" s="50"/>
      <c r="T15" s="50"/>
      <c r="U15" s="50"/>
    </row>
    <row r="16" spans="2:21" ht="37.5">
      <c r="B16" s="53" t="s">
        <v>25</v>
      </c>
      <c r="C16" s="52" t="s">
        <v>72</v>
      </c>
      <c r="D16" s="50"/>
      <c r="E16" s="50"/>
      <c r="F16" s="50"/>
      <c r="G16" s="50"/>
      <c r="H16" s="50"/>
      <c r="I16" s="50"/>
      <c r="J16" s="50"/>
      <c r="K16" s="50"/>
      <c r="L16" s="50"/>
      <c r="M16" s="50"/>
      <c r="N16" s="50"/>
      <c r="O16" s="50"/>
      <c r="P16" s="50"/>
      <c r="Q16" s="50"/>
      <c r="R16" s="50"/>
      <c r="S16" s="50"/>
      <c r="T16" s="50"/>
      <c r="U16" s="50"/>
    </row>
    <row r="17" spans="2:21" ht="18.75">
      <c r="B17" s="76" t="s">
        <v>101</v>
      </c>
      <c r="C17" s="77"/>
      <c r="D17" s="50"/>
      <c r="E17" s="50"/>
      <c r="F17" s="50"/>
      <c r="G17" s="50"/>
      <c r="H17" s="50"/>
      <c r="I17" s="50"/>
      <c r="J17" s="50"/>
      <c r="K17" s="50"/>
      <c r="L17" s="50"/>
      <c r="M17" s="50"/>
      <c r="N17" s="50"/>
      <c r="O17" s="50"/>
      <c r="P17" s="50"/>
      <c r="Q17" s="50"/>
      <c r="R17" s="50"/>
      <c r="S17" s="50"/>
      <c r="T17" s="50"/>
      <c r="U17" s="50"/>
    </row>
    <row r="18" spans="2:21" ht="37.5">
      <c r="B18" s="53" t="s">
        <v>27</v>
      </c>
      <c r="C18" s="52" t="s">
        <v>147</v>
      </c>
      <c r="D18" s="50"/>
      <c r="E18" s="50"/>
      <c r="F18" s="50"/>
      <c r="G18" s="50"/>
      <c r="H18" s="50"/>
      <c r="I18" s="50"/>
      <c r="J18" s="50"/>
      <c r="K18" s="50"/>
      <c r="L18" s="50"/>
      <c r="M18" s="50"/>
      <c r="N18" s="50"/>
      <c r="O18" s="50"/>
      <c r="P18" s="50"/>
      <c r="Q18" s="50"/>
      <c r="R18" s="50"/>
      <c r="S18" s="50"/>
      <c r="T18" s="50"/>
      <c r="U18" s="50"/>
    </row>
    <row r="19" spans="2:21" ht="37.5">
      <c r="B19" s="53" t="s">
        <v>29</v>
      </c>
      <c r="C19" s="52" t="s">
        <v>76</v>
      </c>
      <c r="D19" s="50"/>
      <c r="E19" s="50"/>
      <c r="F19" s="50"/>
      <c r="G19" s="50"/>
      <c r="H19" s="50"/>
      <c r="I19" s="50"/>
      <c r="J19" s="50"/>
      <c r="K19" s="50"/>
      <c r="L19" s="50"/>
      <c r="M19" s="50"/>
      <c r="N19" s="50"/>
      <c r="O19" s="50"/>
      <c r="P19" s="50"/>
      <c r="Q19" s="50"/>
      <c r="R19" s="50"/>
      <c r="S19" s="50"/>
      <c r="T19" s="50"/>
      <c r="U19" s="50"/>
    </row>
    <row r="20" spans="2:21" ht="37.5">
      <c r="B20" s="53" t="s">
        <v>30</v>
      </c>
      <c r="C20" s="52" t="s">
        <v>77</v>
      </c>
      <c r="D20" s="50"/>
      <c r="E20" s="50"/>
      <c r="F20" s="50"/>
      <c r="G20" s="50"/>
      <c r="H20" s="50"/>
      <c r="I20" s="50"/>
      <c r="J20" s="50"/>
      <c r="K20" s="50"/>
      <c r="L20" s="50"/>
      <c r="M20" s="50"/>
      <c r="N20" s="50"/>
      <c r="O20" s="50"/>
      <c r="P20" s="50"/>
      <c r="Q20" s="50"/>
      <c r="R20" s="50"/>
      <c r="S20" s="50"/>
      <c r="T20" s="50"/>
      <c r="U20" s="50"/>
    </row>
    <row r="21" spans="2:21" ht="18.75">
      <c r="B21" s="53" t="s">
        <v>31</v>
      </c>
      <c r="C21" s="52" t="s">
        <v>148</v>
      </c>
      <c r="D21" s="50"/>
      <c r="E21" s="50"/>
      <c r="F21" s="50"/>
      <c r="G21" s="50"/>
      <c r="H21" s="50"/>
      <c r="I21" s="50"/>
      <c r="J21" s="50"/>
      <c r="K21" s="50"/>
      <c r="L21" s="50"/>
      <c r="M21" s="50"/>
      <c r="N21" s="50"/>
      <c r="O21" s="50"/>
      <c r="P21" s="50"/>
      <c r="Q21" s="50"/>
      <c r="R21" s="50"/>
      <c r="S21" s="50"/>
      <c r="T21" s="50"/>
      <c r="U21" s="50"/>
    </row>
    <row r="22" spans="2:21" ht="18.75">
      <c r="B22" s="53" t="s">
        <v>32</v>
      </c>
      <c r="C22" s="52" t="s">
        <v>78</v>
      </c>
      <c r="D22" s="50"/>
      <c r="E22" s="50"/>
      <c r="F22" s="50"/>
      <c r="G22" s="50"/>
      <c r="H22" s="50"/>
      <c r="I22" s="50"/>
      <c r="J22" s="50"/>
      <c r="K22" s="50"/>
      <c r="L22" s="50"/>
      <c r="M22" s="50"/>
      <c r="N22" s="50"/>
      <c r="O22" s="50"/>
      <c r="P22" s="50"/>
      <c r="Q22" s="50"/>
      <c r="R22" s="50"/>
      <c r="S22" s="50"/>
      <c r="T22" s="50"/>
      <c r="U22" s="50"/>
    </row>
    <row r="23" spans="2:21" ht="56.25">
      <c r="B23" s="53" t="s">
        <v>33</v>
      </c>
      <c r="C23" s="52" t="s">
        <v>149</v>
      </c>
      <c r="D23" s="50"/>
      <c r="E23" s="50"/>
      <c r="F23" s="50"/>
      <c r="G23" s="50"/>
      <c r="H23" s="50"/>
      <c r="I23" s="50"/>
      <c r="J23" s="50"/>
      <c r="K23" s="50"/>
      <c r="L23" s="50"/>
      <c r="M23" s="50"/>
      <c r="N23" s="50"/>
      <c r="O23" s="50"/>
      <c r="P23" s="50"/>
      <c r="Q23" s="50"/>
      <c r="R23" s="50"/>
      <c r="S23" s="50"/>
      <c r="T23" s="50"/>
      <c r="U23" s="50"/>
    </row>
    <row r="24" spans="2:21" ht="75">
      <c r="B24" s="53" t="s">
        <v>34</v>
      </c>
      <c r="C24" s="52" t="s">
        <v>150</v>
      </c>
      <c r="D24" s="50"/>
      <c r="E24" s="50"/>
      <c r="F24" s="50"/>
      <c r="G24" s="50"/>
      <c r="H24" s="50"/>
      <c r="I24" s="50"/>
      <c r="J24" s="50"/>
      <c r="K24" s="50"/>
      <c r="L24" s="50"/>
      <c r="M24" s="50"/>
      <c r="N24" s="50"/>
      <c r="O24" s="50"/>
      <c r="P24" s="50"/>
      <c r="Q24" s="50"/>
      <c r="R24" s="50"/>
      <c r="S24" s="50"/>
      <c r="T24" s="50"/>
      <c r="U24" s="50"/>
    </row>
    <row r="25" spans="2:21" ht="75">
      <c r="B25" s="53" t="s">
        <v>35</v>
      </c>
      <c r="C25" s="54" t="s">
        <v>83</v>
      </c>
      <c r="D25" s="50"/>
      <c r="E25" s="50"/>
      <c r="F25" s="50"/>
      <c r="G25" s="50"/>
      <c r="H25" s="50"/>
      <c r="I25" s="50"/>
      <c r="J25" s="50"/>
      <c r="K25" s="50"/>
      <c r="L25" s="50"/>
      <c r="M25" s="50"/>
      <c r="N25" s="50"/>
      <c r="O25" s="50"/>
      <c r="P25" s="50"/>
      <c r="Q25" s="50"/>
      <c r="R25" s="50"/>
      <c r="S25" s="50"/>
      <c r="T25" s="50"/>
      <c r="U25" s="50"/>
    </row>
    <row r="26" spans="2:21" ht="37.5">
      <c r="B26" s="53" t="s">
        <v>36</v>
      </c>
      <c r="C26" s="52" t="s">
        <v>84</v>
      </c>
      <c r="D26" s="50"/>
      <c r="E26" s="50"/>
      <c r="F26" s="50"/>
      <c r="G26" s="50"/>
      <c r="H26" s="50"/>
      <c r="I26" s="50"/>
      <c r="J26" s="50"/>
      <c r="K26" s="50"/>
      <c r="L26" s="50"/>
      <c r="M26" s="50"/>
      <c r="N26" s="50"/>
      <c r="O26" s="50"/>
      <c r="P26" s="50"/>
      <c r="Q26" s="50"/>
      <c r="R26" s="50"/>
      <c r="S26" s="50"/>
      <c r="T26" s="50"/>
      <c r="U26" s="50"/>
    </row>
    <row r="27" spans="2:21" ht="18.75">
      <c r="B27" s="53" t="s">
        <v>37</v>
      </c>
      <c r="C27" s="52" t="s">
        <v>85</v>
      </c>
      <c r="D27" s="50"/>
      <c r="E27" s="50"/>
      <c r="F27" s="50"/>
      <c r="G27" s="50"/>
      <c r="H27" s="50"/>
      <c r="I27" s="50"/>
      <c r="J27" s="50"/>
      <c r="K27" s="50"/>
      <c r="L27" s="50"/>
      <c r="M27" s="50"/>
      <c r="N27" s="50"/>
      <c r="O27" s="50"/>
      <c r="P27" s="50"/>
      <c r="Q27" s="50"/>
      <c r="R27" s="50"/>
      <c r="S27" s="50"/>
      <c r="T27" s="50"/>
      <c r="U27" s="50"/>
    </row>
    <row r="28" spans="2:21" ht="18.75">
      <c r="B28" s="53" t="s">
        <v>38</v>
      </c>
      <c r="C28" s="52" t="s">
        <v>79</v>
      </c>
      <c r="D28" s="50"/>
      <c r="E28" s="50"/>
      <c r="F28" s="50"/>
      <c r="G28" s="50"/>
      <c r="H28" s="50"/>
      <c r="I28" s="50"/>
      <c r="J28" s="50"/>
      <c r="K28" s="50"/>
      <c r="L28" s="50"/>
      <c r="M28" s="50"/>
      <c r="N28" s="50"/>
      <c r="O28" s="50"/>
      <c r="P28" s="50"/>
      <c r="Q28" s="50"/>
      <c r="R28" s="50"/>
      <c r="S28" s="50"/>
      <c r="T28" s="50"/>
      <c r="U28" s="50"/>
    </row>
    <row r="29" spans="2:21" ht="18.75">
      <c r="B29" s="53" t="s">
        <v>47</v>
      </c>
      <c r="C29" s="52" t="s">
        <v>98</v>
      </c>
      <c r="D29" s="50"/>
      <c r="E29" s="50"/>
      <c r="F29" s="50"/>
      <c r="G29" s="50"/>
      <c r="H29" s="50"/>
      <c r="I29" s="50"/>
      <c r="J29" s="50"/>
      <c r="K29" s="50"/>
      <c r="L29" s="50"/>
      <c r="M29" s="50"/>
      <c r="N29" s="50"/>
      <c r="O29" s="50"/>
      <c r="P29" s="50"/>
      <c r="Q29" s="50"/>
      <c r="R29" s="50"/>
      <c r="S29" s="50"/>
      <c r="T29" s="50"/>
      <c r="U29" s="50"/>
    </row>
    <row r="30" spans="2:21" ht="18.75">
      <c r="B30" s="53" t="s">
        <v>49</v>
      </c>
      <c r="C30" s="52" t="s">
        <v>86</v>
      </c>
      <c r="D30" s="50"/>
      <c r="E30" s="50"/>
      <c r="F30" s="50"/>
      <c r="G30" s="50"/>
      <c r="H30" s="50"/>
      <c r="I30" s="50"/>
      <c r="J30" s="50"/>
      <c r="K30" s="50"/>
      <c r="L30" s="50"/>
      <c r="M30" s="50"/>
      <c r="N30" s="50"/>
      <c r="O30" s="50"/>
      <c r="P30" s="50"/>
      <c r="Q30" s="50"/>
      <c r="R30" s="50"/>
      <c r="S30" s="50"/>
      <c r="T30" s="50"/>
      <c r="U30" s="50"/>
    </row>
    <row r="31" spans="2:21" ht="18.75">
      <c r="B31" s="53" t="s">
        <v>50</v>
      </c>
      <c r="C31" s="52" t="s">
        <v>86</v>
      </c>
      <c r="D31" s="50"/>
      <c r="E31" s="50"/>
      <c r="F31" s="50"/>
      <c r="G31" s="50"/>
      <c r="H31" s="50"/>
      <c r="I31" s="50"/>
      <c r="J31" s="50"/>
      <c r="K31" s="50"/>
      <c r="L31" s="50"/>
      <c r="M31" s="50"/>
      <c r="N31" s="50"/>
      <c r="O31" s="50"/>
      <c r="P31" s="50"/>
      <c r="Q31" s="50"/>
      <c r="R31" s="50"/>
      <c r="S31" s="50"/>
      <c r="T31" s="50"/>
      <c r="U31" s="50"/>
    </row>
    <row r="32" spans="2:21" ht="18.75">
      <c r="B32" s="53" t="s">
        <v>51</v>
      </c>
      <c r="C32" s="52" t="s">
        <v>86</v>
      </c>
      <c r="D32" s="50"/>
      <c r="E32" s="50"/>
      <c r="F32" s="50"/>
      <c r="G32" s="50"/>
      <c r="H32" s="50"/>
      <c r="I32" s="50"/>
      <c r="J32" s="50"/>
      <c r="K32" s="50"/>
      <c r="L32" s="50"/>
      <c r="M32" s="50"/>
      <c r="N32" s="50"/>
      <c r="O32" s="50"/>
      <c r="P32" s="50"/>
      <c r="Q32" s="50"/>
      <c r="R32" s="50"/>
      <c r="S32" s="50"/>
      <c r="T32" s="50"/>
      <c r="U32" s="50"/>
    </row>
    <row r="33" spans="2:21" ht="57" thickBot="1">
      <c r="B33" s="55" t="s">
        <v>53</v>
      </c>
      <c r="C33" s="52" t="s">
        <v>87</v>
      </c>
      <c r="D33" s="50"/>
      <c r="E33" s="50"/>
      <c r="F33" s="50"/>
      <c r="G33" s="50"/>
      <c r="H33" s="50"/>
      <c r="I33" s="50"/>
      <c r="J33" s="50"/>
      <c r="K33" s="50"/>
      <c r="L33" s="50"/>
      <c r="M33" s="50"/>
      <c r="N33" s="50"/>
      <c r="O33" s="50"/>
      <c r="P33" s="50"/>
      <c r="Q33" s="50"/>
      <c r="R33" s="50"/>
      <c r="S33" s="50"/>
      <c r="T33" s="50"/>
      <c r="U33" s="50"/>
    </row>
    <row r="34" spans="2:21" ht="57" thickBot="1">
      <c r="B34" s="55" t="s">
        <v>142</v>
      </c>
      <c r="C34" s="56" t="s">
        <v>154</v>
      </c>
      <c r="D34" s="50"/>
      <c r="E34" s="50"/>
      <c r="F34" s="50"/>
      <c r="G34" s="50"/>
      <c r="H34" s="50"/>
      <c r="I34" s="50"/>
      <c r="J34" s="50"/>
      <c r="K34" s="50"/>
      <c r="L34" s="50"/>
      <c r="M34" s="50"/>
      <c r="N34" s="50"/>
      <c r="O34" s="50"/>
      <c r="P34" s="50"/>
      <c r="Q34" s="50"/>
      <c r="R34" s="50"/>
      <c r="S34" s="50"/>
      <c r="T34" s="50"/>
      <c r="U34" s="50"/>
    </row>
    <row r="35" spans="2:21" ht="44.25" customHeight="1">
      <c r="B35" s="57"/>
      <c r="C35" s="58" t="s">
        <v>114</v>
      </c>
      <c r="D35" s="50"/>
      <c r="E35" s="50"/>
      <c r="F35" s="50"/>
      <c r="G35" s="50"/>
      <c r="H35" s="50"/>
      <c r="I35" s="50"/>
      <c r="J35" s="50"/>
      <c r="K35" s="50"/>
      <c r="L35" s="50"/>
      <c r="M35" s="50"/>
      <c r="N35" s="50"/>
      <c r="O35" s="50"/>
      <c r="P35" s="50"/>
      <c r="Q35" s="50"/>
      <c r="R35" s="50"/>
      <c r="S35" s="50"/>
      <c r="T35" s="50"/>
      <c r="U35" s="50"/>
    </row>
    <row r="36" spans="2:21" ht="18.75" customHeight="1">
      <c r="B36" s="57"/>
      <c r="C36" s="58" t="s">
        <v>139</v>
      </c>
      <c r="D36" s="50"/>
      <c r="E36" s="50"/>
      <c r="F36" s="50"/>
      <c r="G36" s="50"/>
      <c r="H36" s="50"/>
      <c r="I36" s="50"/>
      <c r="J36" s="50"/>
      <c r="K36" s="50"/>
      <c r="L36" s="50"/>
      <c r="M36" s="50"/>
      <c r="N36" s="50"/>
      <c r="O36" s="50"/>
      <c r="P36" s="50"/>
      <c r="Q36" s="50"/>
      <c r="R36" s="50"/>
      <c r="S36" s="50"/>
      <c r="T36" s="50"/>
      <c r="U36" s="50"/>
    </row>
    <row r="37" spans="2:21" ht="18.75" customHeight="1">
      <c r="B37" s="57"/>
      <c r="C37" s="58" t="s">
        <v>115</v>
      </c>
      <c r="D37" s="50"/>
      <c r="E37" s="50"/>
      <c r="F37" s="50"/>
      <c r="G37" s="50"/>
      <c r="H37" s="50"/>
      <c r="I37" s="50"/>
      <c r="J37" s="50"/>
      <c r="K37" s="50"/>
      <c r="L37" s="50"/>
      <c r="M37" s="50"/>
      <c r="N37" s="50"/>
      <c r="O37" s="50"/>
      <c r="P37" s="50"/>
      <c r="Q37" s="50"/>
      <c r="R37" s="50"/>
      <c r="S37" s="50"/>
      <c r="T37" s="50"/>
      <c r="U37" s="50"/>
    </row>
    <row r="38" spans="2:21" ht="18.75" customHeight="1">
      <c r="B38" s="57"/>
      <c r="C38" s="58" t="s">
        <v>116</v>
      </c>
      <c r="D38" s="50"/>
      <c r="E38" s="50"/>
      <c r="F38" s="50"/>
      <c r="G38" s="50"/>
      <c r="H38" s="50"/>
      <c r="I38" s="50"/>
      <c r="J38" s="50"/>
      <c r="K38" s="50"/>
      <c r="L38" s="50"/>
      <c r="M38" s="50"/>
      <c r="N38" s="50"/>
      <c r="O38" s="50"/>
      <c r="P38" s="50"/>
      <c r="Q38" s="50"/>
      <c r="R38" s="50"/>
      <c r="S38" s="50"/>
      <c r="T38" s="50"/>
      <c r="U38" s="50"/>
    </row>
    <row r="39" spans="2:21" ht="18.75" customHeight="1" thickBot="1">
      <c r="B39" s="57"/>
      <c r="C39" s="58" t="s">
        <v>117</v>
      </c>
      <c r="D39" s="50"/>
      <c r="E39" s="50"/>
      <c r="F39" s="50"/>
      <c r="G39" s="50"/>
      <c r="H39" s="50"/>
      <c r="I39" s="50"/>
      <c r="J39" s="50"/>
      <c r="K39" s="50"/>
      <c r="L39" s="50"/>
      <c r="M39" s="50"/>
      <c r="N39" s="50"/>
      <c r="O39" s="50"/>
      <c r="P39" s="50"/>
      <c r="Q39" s="50"/>
      <c r="R39" s="50"/>
      <c r="S39" s="50"/>
      <c r="T39" s="50"/>
      <c r="U39" s="50"/>
    </row>
    <row r="40" spans="2:21" ht="19.5" thickBot="1">
      <c r="B40" s="64" t="s">
        <v>97</v>
      </c>
      <c r="C40" s="65"/>
      <c r="D40" s="50"/>
      <c r="E40" s="50"/>
      <c r="F40" s="50"/>
      <c r="G40" s="50"/>
      <c r="H40" s="50"/>
      <c r="I40" s="50"/>
      <c r="J40" s="50"/>
      <c r="K40" s="50"/>
      <c r="L40" s="50"/>
      <c r="M40" s="50"/>
      <c r="N40" s="50"/>
      <c r="O40" s="50"/>
      <c r="P40" s="50"/>
      <c r="Q40" s="50"/>
      <c r="R40" s="50"/>
      <c r="S40" s="50"/>
      <c r="T40" s="50"/>
      <c r="U40" s="50"/>
    </row>
    <row r="41" spans="2:21" ht="57" thickTop="1">
      <c r="B41" s="59"/>
      <c r="C41" s="60" t="s">
        <v>151</v>
      </c>
      <c r="D41" s="50"/>
      <c r="E41" s="50"/>
      <c r="F41" s="50"/>
      <c r="G41" s="50"/>
      <c r="H41" s="50"/>
      <c r="I41" s="50"/>
      <c r="J41" s="50"/>
      <c r="K41" s="50"/>
      <c r="L41" s="50"/>
      <c r="M41" s="50"/>
      <c r="N41" s="50"/>
      <c r="O41" s="50"/>
      <c r="P41" s="50"/>
      <c r="Q41" s="50"/>
      <c r="R41" s="50"/>
      <c r="S41" s="50"/>
      <c r="T41" s="50"/>
      <c r="U41" s="50"/>
    </row>
    <row r="42" spans="2:21" ht="18.75">
      <c r="B42" s="66" t="s">
        <v>96</v>
      </c>
      <c r="C42" s="67"/>
    </row>
    <row r="43" spans="2:21" ht="57" thickBot="1">
      <c r="B43" s="61" t="s">
        <v>38</v>
      </c>
      <c r="C43" s="62" t="s">
        <v>152</v>
      </c>
    </row>
    <row r="44" spans="2:21" ht="15.75" thickTop="1">
      <c r="B44" s="63"/>
    </row>
  </sheetData>
  <sheetProtection sheet="1" objects="1" scenarios="1" selectLockedCells="1"/>
  <mergeCells count="7">
    <mergeCell ref="B40:C40"/>
    <mergeCell ref="B42:C42"/>
    <mergeCell ref="B3:C3"/>
    <mergeCell ref="B2:C2"/>
    <mergeCell ref="B4:C4"/>
    <mergeCell ref="B5:C5"/>
    <mergeCell ref="B17:C17"/>
  </mergeCells>
  <printOptions horizontalCentered="1"/>
  <pageMargins left="0.25" right="0.25" top="1.5" bottom="0.75" header="0.3" footer="0.3"/>
  <pageSetup scale="48" orientation="portrait" r:id="rId1"/>
  <headerFooter>
    <oddFooter>&amp;CAERO FORM 1200-3&amp;ReRFR Revised April 2017</oddFooter>
  </headerFooter>
  <ignoredErrors>
    <ignoredError sqref="B6" numberStoredAsText="1"/>
  </ignoredErrors>
</worksheet>
</file>

<file path=xl/worksheets/sheet10.xml><?xml version="1.0" encoding="utf-8"?>
<worksheet xmlns="http://schemas.openxmlformats.org/spreadsheetml/2006/main" xmlns:r="http://schemas.openxmlformats.org/officeDocument/2006/relationships">
  <sheetPr codeName="Sheet9">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122</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I15+'RFR08'!J15:L15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I16+'RFR08'!J16:L16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I17+'RFR08'!J17:L17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I18+'RFR08'!J18:L18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I19+'RFR08'!J19:L19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I20+'RFR08'!J20:L20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I21+'RFR08'!J21:L21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I22+'RFR08'!J22:L22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I23+'RFR08'!J23:L23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I24+'RFR08'!J24:L24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I25+'RFR08'!J25:L25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'RFR08'!Q27:R27+'RFR08'!Q28:R28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6387" r:id="rId4" name="OptionButton2"/>
    <control shapeId="16386" r:id="rId5" name="OptionButton1"/>
  </controls>
</worksheet>
</file>

<file path=xl/worksheets/sheet11.xml><?xml version="1.0" encoding="utf-8"?>
<worksheet xmlns="http://schemas.openxmlformats.org/spreadsheetml/2006/main" xmlns:r="http://schemas.openxmlformats.org/officeDocument/2006/relationships">
  <sheetPr codeName="Sheet10">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123</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I15+'RFR09'!J15:L15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I16+'RFR09'!J16:L16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I17+'RFR09'!J17:L17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I18+'RFR09'!J18:L18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I19+'RFR09'!J19:L19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I20+'RFR09'!J20:L20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I21+'RFR09'!J21:L21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I22+'RFR09'!J22:L22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I23+'RFR09'!J23:L23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I24+'RFR09'!J24:L24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'RFR09'!Q27:R27+'RFR09'!Q28:R28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60">
        <f>'RFR01'!Q30:R30</f>
        <v>0</v>
      </c>
      <c r="R30" s="240"/>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7411" r:id="rId4" name="OptionButton2"/>
    <control shapeId="17410" r:id="rId5" name="OptionButton1"/>
  </controls>
</worksheet>
</file>

<file path=xl/worksheets/sheet12.xml><?xml version="1.0" encoding="utf-8"?>
<worksheet xmlns="http://schemas.openxmlformats.org/spreadsheetml/2006/main" xmlns:r="http://schemas.openxmlformats.org/officeDocument/2006/relationships">
  <sheetPr codeName="Sheet11">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124</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I15+'RFR10'!J15:L15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I16+'RFR10'!J16:L16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I17+'RFR10'!J17:L17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I18+'RFR10'!J18:L18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I19+'RFR10'!J19:L19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I20+'RFR10'!J20:L20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I21+'RFR10'!J21:L21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I22+'RFR10'!J22:L22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I23+'RFR10'!J23:L23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I24+'RFR10'!J24:L24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'RFR10'!Q27:R27+'RFR10'!Q28:R28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8435" r:id="rId4" name="OptionButton2"/>
    <control shapeId="18434" r:id="rId5" name="OptionButton1"/>
  </controls>
</worksheet>
</file>

<file path=xl/worksheets/sheet13.xml><?xml version="1.0" encoding="utf-8"?>
<worksheet xmlns="http://schemas.openxmlformats.org/spreadsheetml/2006/main" xmlns:r="http://schemas.openxmlformats.org/officeDocument/2006/relationships">
  <sheetPr codeName="Sheet12">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241">
        <f>'RFR01'!N4:R4</f>
        <v>0</v>
      </c>
      <c r="O4" s="241"/>
      <c r="P4" s="241"/>
      <c r="Q4" s="241"/>
      <c r="R4" s="242"/>
      <c r="S4" s="19"/>
    </row>
    <row r="5" spans="2:19" ht="39.950000000000003" customHeight="1">
      <c r="B5" s="24"/>
      <c r="C5" s="25"/>
      <c r="D5" s="25"/>
      <c r="E5" s="25"/>
      <c r="F5" s="110"/>
      <c r="G5" s="110"/>
      <c r="H5" s="110"/>
      <c r="I5" s="110"/>
      <c r="J5" s="111"/>
      <c r="K5" s="22" t="s">
        <v>6</v>
      </c>
      <c r="L5" s="93" t="s">
        <v>7</v>
      </c>
      <c r="M5" s="93"/>
      <c r="N5" s="93"/>
      <c r="O5" s="100" t="s">
        <v>126</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I15+'RFR11'!J15:L15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I16+'RFR11'!J16:L16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I17+'RFR11'!J17:L17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I18+'RFR11'!J18:L18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I19+'RFR11'!J19:L19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I20+'RFR11'!J20:L20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I21+'RFR11'!J21:L21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I22+'RFR11'!J22:L22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I23+'RFR11'!J23:L23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I24+'RFR11'!J24:L24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I25+'RFR11'!J25:L25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'RFR11'!Q27:R27+'RFR11'!Q28:R28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9459" r:id="rId4" name="OptionButton2"/>
    <control shapeId="19458" r:id="rId5" name="OptionButton1"/>
  </controls>
</worksheet>
</file>

<file path=xl/worksheets/sheet14.xml><?xml version="1.0" encoding="utf-8"?>
<worksheet xmlns="http://schemas.openxmlformats.org/spreadsheetml/2006/main" xmlns:r="http://schemas.openxmlformats.org/officeDocument/2006/relationships">
  <sheetPr codeName="Sheet25">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125</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I15+'RFR12'!J15:L15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I16+'RFR12'!J16:L16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I17+'RFR12'!J17:L17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I18+'RFR12'!J18:L18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I19+'RFR12'!J19:L19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I20+'RFR12'!J20:L20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I21+'RFR12'!J21:L21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I22+'RFR12'!J22:L22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I23+'RFR12'!J23:L23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I24+'RFR12'!J24:L24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I25+'RFR12'!J25:L25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'RFR12'!Q27:R27+'RFR12'!Q28:R28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 ref="C12:R12"/>
    <mergeCell ref="C13:H13"/>
    <mergeCell ref="M13:N13"/>
    <mergeCell ref="O13:P13"/>
    <mergeCell ref="Q13:R13"/>
    <mergeCell ref="J14:L14"/>
    <mergeCell ref="M14:N14"/>
    <mergeCell ref="O14:P14"/>
    <mergeCell ref="Q14:R14"/>
    <mergeCell ref="C15:H15"/>
    <mergeCell ref="J15:L15"/>
    <mergeCell ref="M15:N15"/>
    <mergeCell ref="O15:P15"/>
    <mergeCell ref="Q15:R15"/>
    <mergeCell ref="C16:H16"/>
    <mergeCell ref="J16:L16"/>
    <mergeCell ref="M16:N16"/>
    <mergeCell ref="O16:P16"/>
    <mergeCell ref="Q16:R16"/>
    <mergeCell ref="C17:H17"/>
    <mergeCell ref="J17:L17"/>
    <mergeCell ref="M17:N17"/>
    <mergeCell ref="O17:P17"/>
    <mergeCell ref="Q17:R17"/>
    <mergeCell ref="C18:H18"/>
    <mergeCell ref="J18:L18"/>
    <mergeCell ref="M18:N18"/>
    <mergeCell ref="O18:P18"/>
    <mergeCell ref="Q18:R18"/>
    <mergeCell ref="C19:H19"/>
    <mergeCell ref="J19:L19"/>
    <mergeCell ref="M19:N19"/>
    <mergeCell ref="O19:P19"/>
    <mergeCell ref="Q19:R19"/>
    <mergeCell ref="C20:H20"/>
    <mergeCell ref="J20:L20"/>
    <mergeCell ref="M20:N20"/>
    <mergeCell ref="O20:P20"/>
    <mergeCell ref="Q20:R20"/>
    <mergeCell ref="C21:H21"/>
    <mergeCell ref="J21:L21"/>
    <mergeCell ref="M21:N21"/>
    <mergeCell ref="O21:P21"/>
    <mergeCell ref="Q21:R21"/>
    <mergeCell ref="C22:H22"/>
    <mergeCell ref="J22:L22"/>
    <mergeCell ref="M22:N22"/>
    <mergeCell ref="O22:P22"/>
    <mergeCell ref="Q22:R22"/>
    <mergeCell ref="C23:H23"/>
    <mergeCell ref="J23:L23"/>
    <mergeCell ref="M23:N23"/>
    <mergeCell ref="O23:P23"/>
    <mergeCell ref="Q23:R23"/>
    <mergeCell ref="C24:H24"/>
    <mergeCell ref="J24:L24"/>
    <mergeCell ref="M24:N24"/>
    <mergeCell ref="O24:P24"/>
    <mergeCell ref="Q24:R24"/>
    <mergeCell ref="C25:H25"/>
    <mergeCell ref="J25:L25"/>
    <mergeCell ref="M25:N25"/>
    <mergeCell ref="O25:P25"/>
    <mergeCell ref="Q25:R25"/>
    <mergeCell ref="C28:P28"/>
    <mergeCell ref="Q28:R28"/>
    <mergeCell ref="C29:P29"/>
    <mergeCell ref="Q29:R29"/>
    <mergeCell ref="C30:G30"/>
    <mergeCell ref="H30:N30"/>
    <mergeCell ref="O30:P30"/>
    <mergeCell ref="Q30:R30"/>
    <mergeCell ref="C26:H26"/>
    <mergeCell ref="J26:L26"/>
    <mergeCell ref="M26:N26"/>
    <mergeCell ref="O26:P26"/>
    <mergeCell ref="Q26:R26"/>
    <mergeCell ref="C27:P27"/>
    <mergeCell ref="Q27:R27"/>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B39:F39"/>
    <mergeCell ref="G39:J39"/>
    <mergeCell ref="K39:O39"/>
    <mergeCell ref="P39:R39"/>
    <mergeCell ref="B40:O40"/>
    <mergeCell ref="P40:R40"/>
    <mergeCell ref="B36:D36"/>
    <mergeCell ref="E36:J36"/>
    <mergeCell ref="K36:M36"/>
    <mergeCell ref="N36:R36"/>
    <mergeCell ref="B37:J37"/>
    <mergeCell ref="B38:R38"/>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32770" r:id="rId4" name="OptionButton1"/>
    <control shapeId="32771" r:id="rId5" name="OptionButton2"/>
  </controls>
</worksheet>
</file>

<file path=xl/worksheets/sheet15.xml><?xml version="1.0" encoding="utf-8"?>
<worksheet xmlns="http://schemas.openxmlformats.org/spreadsheetml/2006/main" xmlns:r="http://schemas.openxmlformats.org/officeDocument/2006/relationships">
  <sheetPr codeName="Sheet13">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127</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3"/>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I15+'RFR13'!J15:L15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I16+'RFR13'!J16:L16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I17+'RFR13'!J17:L17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I18+'RFR13'!J18:L18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I19+'RFR13'!J19:L19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I20+'RFR13'!J20:L20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I21+'RFR13'!J21:L21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I22+'RFR13'!J22:L22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I23+'RFR13'!J23:L23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I24+'RFR13'!J24:L24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'RFR13'!Q27:R27+'RFR13'!Q28:R28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20483" r:id="rId4" name="OptionButton2"/>
    <control shapeId="20482" r:id="rId5" name="OptionButton1"/>
  </controls>
</worksheet>
</file>

<file path=xl/worksheets/sheet16.xml><?xml version="1.0" encoding="utf-8"?>
<worksheet xmlns="http://schemas.openxmlformats.org/spreadsheetml/2006/main" xmlns:r="http://schemas.openxmlformats.org/officeDocument/2006/relationships">
  <sheetPr codeName="Sheet14">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128</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I15+'RFR14'!J15:L15</f>
        <v>0</v>
      </c>
      <c r="K15" s="115"/>
      <c r="L15" s="115"/>
      <c r="M15" s="116">
        <f>$J15*M$14</f>
        <v>0</v>
      </c>
      <c r="N15" s="116"/>
      <c r="O15" s="116">
        <f>$J15*O$14</f>
        <v>0</v>
      </c>
      <c r="P15" s="116"/>
      <c r="Q15" s="116">
        <f>$J15*Q$14</f>
        <v>0</v>
      </c>
      <c r="R15" s="117"/>
      <c r="S15" s="19"/>
    </row>
    <row r="16" spans="2:19" ht="39.950000000000003" customHeight="1">
      <c r="B16" s="26" t="s">
        <v>29</v>
      </c>
      <c r="C16" s="93" t="s">
        <v>28</v>
      </c>
      <c r="D16" s="93"/>
      <c r="E16" s="93"/>
      <c r="F16" s="93"/>
      <c r="G16" s="93"/>
      <c r="H16" s="114"/>
      <c r="I16" s="10"/>
      <c r="J16" s="115">
        <f>I16+'RFR14'!J16:L16</f>
        <v>0</v>
      </c>
      <c r="K16" s="115"/>
      <c r="L16" s="115"/>
      <c r="M16" s="116">
        <f t="shared" ref="M16:M25" si="0">$J16*M$14</f>
        <v>0</v>
      </c>
      <c r="N16" s="116"/>
      <c r="O16" s="116">
        <f t="shared" ref="O16:O25" si="1">$J16*O$14</f>
        <v>0</v>
      </c>
      <c r="P16" s="116"/>
      <c r="Q16" s="116">
        <f t="shared" ref="Q16:Q25" si="2">$J16*Q$14</f>
        <v>0</v>
      </c>
      <c r="R16" s="117"/>
      <c r="S16" s="19"/>
    </row>
    <row r="17" spans="2:19" ht="39.950000000000003" customHeight="1">
      <c r="B17" s="26" t="s">
        <v>30</v>
      </c>
      <c r="C17" s="93" t="s">
        <v>44</v>
      </c>
      <c r="D17" s="93"/>
      <c r="E17" s="93"/>
      <c r="F17" s="93"/>
      <c r="G17" s="93"/>
      <c r="H17" s="114"/>
      <c r="I17" s="10"/>
      <c r="J17" s="115">
        <f>I17+'RFR14'!J17:L17</f>
        <v>0</v>
      </c>
      <c r="K17" s="115"/>
      <c r="L17" s="115"/>
      <c r="M17" s="116">
        <f t="shared" si="0"/>
        <v>0</v>
      </c>
      <c r="N17" s="116"/>
      <c r="O17" s="116">
        <f t="shared" si="1"/>
        <v>0</v>
      </c>
      <c r="P17" s="116"/>
      <c r="Q17" s="116">
        <f t="shared" si="2"/>
        <v>0</v>
      </c>
      <c r="R17" s="117"/>
      <c r="S17" s="19"/>
    </row>
    <row r="18" spans="2:19" ht="39.950000000000003" customHeight="1">
      <c r="B18" s="26" t="s">
        <v>31</v>
      </c>
      <c r="C18" s="93" t="s">
        <v>141</v>
      </c>
      <c r="D18" s="93"/>
      <c r="E18" s="93"/>
      <c r="F18" s="93"/>
      <c r="G18" s="93"/>
      <c r="H18" s="114"/>
      <c r="I18" s="10"/>
      <c r="J18" s="115">
        <f>I18+'RFR14'!J18:L18</f>
        <v>0</v>
      </c>
      <c r="K18" s="115"/>
      <c r="L18" s="115"/>
      <c r="M18" s="116">
        <f t="shared" si="0"/>
        <v>0</v>
      </c>
      <c r="N18" s="116"/>
      <c r="O18" s="116">
        <f t="shared" si="1"/>
        <v>0</v>
      </c>
      <c r="P18" s="116"/>
      <c r="Q18" s="116">
        <f t="shared" si="2"/>
        <v>0</v>
      </c>
      <c r="R18" s="117"/>
      <c r="S18" s="19"/>
    </row>
    <row r="19" spans="2:19" ht="39.950000000000003" customHeight="1">
      <c r="B19" s="26" t="s">
        <v>32</v>
      </c>
      <c r="C19" s="93" t="s">
        <v>39</v>
      </c>
      <c r="D19" s="93"/>
      <c r="E19" s="93"/>
      <c r="F19" s="93"/>
      <c r="G19" s="93"/>
      <c r="H19" s="114"/>
      <c r="I19" s="10"/>
      <c r="J19" s="115">
        <f>I19+'RFR14'!J19:L19</f>
        <v>0</v>
      </c>
      <c r="K19" s="115"/>
      <c r="L19" s="115"/>
      <c r="M19" s="116">
        <f t="shared" si="0"/>
        <v>0</v>
      </c>
      <c r="N19" s="116"/>
      <c r="O19" s="116">
        <f t="shared" si="1"/>
        <v>0</v>
      </c>
      <c r="P19" s="116"/>
      <c r="Q19" s="116">
        <f t="shared" si="2"/>
        <v>0</v>
      </c>
      <c r="R19" s="117"/>
      <c r="S19" s="19"/>
    </row>
    <row r="20" spans="2:19" ht="39.950000000000003" customHeight="1">
      <c r="B20" s="26" t="s">
        <v>33</v>
      </c>
      <c r="C20" s="93" t="s">
        <v>41</v>
      </c>
      <c r="D20" s="93"/>
      <c r="E20" s="93"/>
      <c r="F20" s="93"/>
      <c r="G20" s="93"/>
      <c r="H20" s="114"/>
      <c r="I20" s="10"/>
      <c r="J20" s="115">
        <f>I20+'RFR14'!J20:L20</f>
        <v>0</v>
      </c>
      <c r="K20" s="115"/>
      <c r="L20" s="115"/>
      <c r="M20" s="116">
        <f t="shared" si="0"/>
        <v>0</v>
      </c>
      <c r="N20" s="116"/>
      <c r="O20" s="116">
        <f t="shared" si="1"/>
        <v>0</v>
      </c>
      <c r="P20" s="116"/>
      <c r="Q20" s="116">
        <f t="shared" si="2"/>
        <v>0</v>
      </c>
      <c r="R20" s="117"/>
      <c r="S20" s="19"/>
    </row>
    <row r="21" spans="2:19" ht="39.950000000000003" customHeight="1">
      <c r="B21" s="26" t="s">
        <v>34</v>
      </c>
      <c r="C21" s="93" t="s">
        <v>40</v>
      </c>
      <c r="D21" s="93"/>
      <c r="E21" s="93"/>
      <c r="F21" s="93"/>
      <c r="G21" s="93"/>
      <c r="H21" s="114"/>
      <c r="I21" s="10"/>
      <c r="J21" s="115">
        <f>I21+'RFR14'!J21:L21</f>
        <v>0</v>
      </c>
      <c r="K21" s="115"/>
      <c r="L21" s="115"/>
      <c r="M21" s="116">
        <f t="shared" si="0"/>
        <v>0</v>
      </c>
      <c r="N21" s="116"/>
      <c r="O21" s="116">
        <f t="shared" si="1"/>
        <v>0</v>
      </c>
      <c r="P21" s="116"/>
      <c r="Q21" s="116">
        <f t="shared" si="2"/>
        <v>0</v>
      </c>
      <c r="R21" s="117"/>
      <c r="S21" s="19"/>
    </row>
    <row r="22" spans="2:19" ht="39.950000000000003" customHeight="1">
      <c r="B22" s="26" t="s">
        <v>35</v>
      </c>
      <c r="C22" s="93" t="s">
        <v>42</v>
      </c>
      <c r="D22" s="93"/>
      <c r="E22" s="93"/>
      <c r="F22" s="93"/>
      <c r="G22" s="93"/>
      <c r="H22" s="114"/>
      <c r="I22" s="10"/>
      <c r="J22" s="115">
        <f>I22+'RFR14'!J22:L22</f>
        <v>0</v>
      </c>
      <c r="K22" s="115"/>
      <c r="L22" s="115"/>
      <c r="M22" s="116">
        <f t="shared" si="0"/>
        <v>0</v>
      </c>
      <c r="N22" s="116"/>
      <c r="O22" s="116">
        <f t="shared" si="1"/>
        <v>0</v>
      </c>
      <c r="P22" s="116"/>
      <c r="Q22" s="116">
        <f t="shared" si="2"/>
        <v>0</v>
      </c>
      <c r="R22" s="117"/>
      <c r="S22" s="19"/>
    </row>
    <row r="23" spans="2:19" ht="39.950000000000003" customHeight="1">
      <c r="B23" s="26" t="s">
        <v>36</v>
      </c>
      <c r="C23" s="93" t="s">
        <v>43</v>
      </c>
      <c r="D23" s="93"/>
      <c r="E23" s="93"/>
      <c r="F23" s="93"/>
      <c r="G23" s="93"/>
      <c r="H23" s="114"/>
      <c r="I23" s="10"/>
      <c r="J23" s="115">
        <f>I23+'RFR14'!J23:L23</f>
        <v>0</v>
      </c>
      <c r="K23" s="115"/>
      <c r="L23" s="115"/>
      <c r="M23" s="116">
        <f t="shared" si="0"/>
        <v>0</v>
      </c>
      <c r="N23" s="116"/>
      <c r="O23" s="116">
        <f t="shared" si="1"/>
        <v>0</v>
      </c>
      <c r="P23" s="116"/>
      <c r="Q23" s="116">
        <f t="shared" si="2"/>
        <v>0</v>
      </c>
      <c r="R23" s="117"/>
      <c r="S23" s="19"/>
    </row>
    <row r="24" spans="2:19" ht="39.950000000000003" customHeight="1">
      <c r="B24" s="26" t="s">
        <v>37</v>
      </c>
      <c r="C24" s="93" t="s">
        <v>45</v>
      </c>
      <c r="D24" s="93"/>
      <c r="E24" s="93"/>
      <c r="F24" s="93"/>
      <c r="G24" s="93"/>
      <c r="H24" s="114"/>
      <c r="I24" s="10"/>
      <c r="J24" s="115">
        <f>I24+'RFR14'!J24:L24</f>
        <v>0</v>
      </c>
      <c r="K24" s="115"/>
      <c r="L24" s="115"/>
      <c r="M24" s="116">
        <f t="shared" si="0"/>
        <v>0</v>
      </c>
      <c r="N24" s="116"/>
      <c r="O24" s="116">
        <f t="shared" si="1"/>
        <v>0</v>
      </c>
      <c r="P24" s="116"/>
      <c r="Q24" s="116">
        <f t="shared" si="2"/>
        <v>0</v>
      </c>
      <c r="R24" s="117"/>
      <c r="S24" s="19"/>
    </row>
    <row r="25" spans="2:19" ht="39.950000000000003" customHeight="1" thickBot="1">
      <c r="B25" s="35" t="s">
        <v>38</v>
      </c>
      <c r="C25" s="93" t="s">
        <v>46</v>
      </c>
      <c r="D25" s="93"/>
      <c r="E25" s="93"/>
      <c r="F25" s="93"/>
      <c r="G25" s="93"/>
      <c r="H25" s="114"/>
      <c r="I25" s="11"/>
      <c r="J25" s="118">
        <f>I25+'RFR14'!J25:L25</f>
        <v>0</v>
      </c>
      <c r="K25" s="118"/>
      <c r="L25" s="118"/>
      <c r="M25" s="116">
        <f t="shared" si="0"/>
        <v>0</v>
      </c>
      <c r="N25" s="116"/>
      <c r="O25" s="116">
        <f t="shared" si="1"/>
        <v>0</v>
      </c>
      <c r="P25" s="116"/>
      <c r="Q25" s="116">
        <f t="shared" si="2"/>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'RFR14'!Q27:R27+'RFR14'!Q28:R28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21507" r:id="rId4" name="OptionButton2"/>
    <control shapeId="21506" r:id="rId5" name="OptionButton1"/>
  </controls>
</worksheet>
</file>

<file path=xl/worksheets/sheet17.xml><?xml version="1.0" encoding="utf-8"?>
<worksheet xmlns="http://schemas.openxmlformats.org/spreadsheetml/2006/main" xmlns:r="http://schemas.openxmlformats.org/officeDocument/2006/relationships">
  <sheetPr codeName="Sheet15">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129</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I15+'RFR15'!J15:L15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I16+'RFR15'!J16:L16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I17+'RFR15'!J17:L17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I18+'RFR15'!J18:L18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I19+'RFR15'!J19:L19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I20+'RFR15'!J20:L20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I21+'RFR15'!J21:L21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I22+'RFR15'!J22:L22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I23+'RFR15'!J23:L23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I24+'RFR15'!J24:L24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'RFR15'!Q27:R27+'RFR15'!Q28:R28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22531" r:id="rId4" name="OptionButton2"/>
    <control shapeId="22530" r:id="rId5" name="OptionButton1"/>
  </controls>
</worksheet>
</file>

<file path=xl/worksheets/sheet18.xml><?xml version="1.0" encoding="utf-8"?>
<worksheet xmlns="http://schemas.openxmlformats.org/spreadsheetml/2006/main" xmlns:r="http://schemas.openxmlformats.org/officeDocument/2006/relationships">
  <sheetPr codeName="Sheet16">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130</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I15+'RFR16'!J15:L15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I16+'RFR16'!J16:L16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I17+'RFR16'!J17:L17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I18+'RFR16'!J18:L18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I19+'RFR16'!J19:L19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I20+'RFR16'!J20:L20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I21+'RFR16'!J21:L21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I22+'RFR16'!J22:L22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I23+'RFR16'!J23:L23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I24+'RFR16'!J24:L24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'RFR16'!Q27:R27+'RFR16'!Q28:R28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23555" r:id="rId4" name="OptionButton2"/>
    <control shapeId="23554" r:id="rId5" name="OptionButton1"/>
  </controls>
</worksheet>
</file>

<file path=xl/worksheets/sheet19.xml><?xml version="1.0" encoding="utf-8"?>
<worksheet xmlns="http://schemas.openxmlformats.org/spreadsheetml/2006/main" xmlns:r="http://schemas.openxmlformats.org/officeDocument/2006/relationships">
  <sheetPr codeName="Sheet17">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131</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I15+'RFR17'!J15:L15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I16+'RFR17'!J16:L16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I17+'RFR17'!J17:L17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I18+'RFR17'!J18:L18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I19+'RFR17'!J19:L19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I20+'RFR17'!J20:L20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I21+'RFR17'!J21:L21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I22+'RFR17'!J22:L22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I23+'RFR17'!J23:L23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I24+'RFR17'!J24:L24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'RFR17'!Q27:R27+'RFR17'!Q28:R28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24579" r:id="rId4" name="OptionButton2"/>
    <control shapeId="24578" r:id="rId5" name="OptionButton1"/>
  </controls>
</worksheet>
</file>

<file path=xl/worksheets/sheet2.xml><?xml version="1.0" encoding="utf-8"?>
<worksheet xmlns="http://schemas.openxmlformats.org/spreadsheetml/2006/main" xmlns:r="http://schemas.openxmlformats.org/officeDocument/2006/relationships">
  <sheetPr codeName="Sheet1">
    <pageSetUpPr fitToPage="1"/>
  </sheetPr>
  <dimension ref="B1:S41"/>
  <sheetViews>
    <sheetView showGridLines="0" tabSelected="1" zoomScale="80" zoomScaleNormal="80" workbookViewId="0">
      <selection activeCell="O2" sqref="O2:R2"/>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04"/>
      <c r="P2" s="104"/>
      <c r="Q2" s="104"/>
      <c r="R2" s="105"/>
      <c r="S2" s="19"/>
    </row>
    <row r="3" spans="2:19" ht="39.950000000000003" customHeight="1">
      <c r="B3" s="20"/>
      <c r="C3" s="21"/>
      <c r="D3" s="21"/>
      <c r="E3" s="21"/>
      <c r="F3" s="108"/>
      <c r="G3" s="108"/>
      <c r="H3" s="108"/>
      <c r="I3" s="108"/>
      <c r="J3" s="109"/>
      <c r="K3" s="22" t="s">
        <v>1</v>
      </c>
      <c r="L3" s="92" t="s">
        <v>2</v>
      </c>
      <c r="M3" s="92"/>
      <c r="N3" s="92"/>
      <c r="O3" s="102" t="s">
        <v>93</v>
      </c>
      <c r="P3" s="102"/>
      <c r="Q3" s="102"/>
      <c r="R3" s="103"/>
      <c r="S3" s="19"/>
    </row>
    <row r="4" spans="2:19" ht="39.950000000000003" customHeight="1">
      <c r="B4" s="20"/>
      <c r="C4" s="21"/>
      <c r="D4" s="21"/>
      <c r="E4" s="21"/>
      <c r="F4" s="108"/>
      <c r="G4" s="108"/>
      <c r="H4" s="108"/>
      <c r="I4" s="108"/>
      <c r="J4" s="109"/>
      <c r="K4" s="23" t="s">
        <v>4</v>
      </c>
      <c r="L4" s="44" t="s">
        <v>102</v>
      </c>
      <c r="M4" s="44"/>
      <c r="N4" s="112"/>
      <c r="O4" s="112"/>
      <c r="P4" s="112"/>
      <c r="Q4" s="112"/>
      <c r="R4" s="113"/>
      <c r="S4" s="19"/>
    </row>
    <row r="5" spans="2:19" ht="39.950000000000003" customHeight="1">
      <c r="B5" s="24"/>
      <c r="C5" s="25"/>
      <c r="D5" s="25"/>
      <c r="E5" s="25"/>
      <c r="F5" s="110"/>
      <c r="G5" s="110"/>
      <c r="H5" s="110"/>
      <c r="I5" s="110"/>
      <c r="J5" s="111"/>
      <c r="K5" s="22" t="s">
        <v>6</v>
      </c>
      <c r="L5" s="93" t="s">
        <v>7</v>
      </c>
      <c r="M5" s="93"/>
      <c r="N5" s="93"/>
      <c r="O5" s="100" t="s">
        <v>88</v>
      </c>
      <c r="P5" s="100"/>
      <c r="Q5" s="100"/>
      <c r="R5" s="101"/>
      <c r="S5" s="19"/>
    </row>
    <row r="6" spans="2:19" ht="39.950000000000003" customHeight="1">
      <c r="B6" s="26" t="s">
        <v>8</v>
      </c>
      <c r="C6" s="4" t="s">
        <v>5</v>
      </c>
      <c r="D6" s="98"/>
      <c r="E6" s="98"/>
      <c r="F6" s="98"/>
      <c r="G6" s="98"/>
      <c r="H6" s="98"/>
      <c r="I6" s="98"/>
      <c r="J6" s="99"/>
      <c r="K6" s="22" t="s">
        <v>10</v>
      </c>
      <c r="L6" s="93" t="s">
        <v>14</v>
      </c>
      <c r="M6" s="93"/>
      <c r="N6" s="93"/>
      <c r="O6" s="41"/>
      <c r="P6" s="7"/>
      <c r="Q6" s="7"/>
      <c r="R6" s="8"/>
      <c r="S6" s="19"/>
    </row>
    <row r="7" spans="2:19" ht="39.950000000000003" customHeight="1">
      <c r="B7" s="26" t="s">
        <v>13</v>
      </c>
      <c r="C7" s="4" t="s">
        <v>9</v>
      </c>
      <c r="D7" s="98"/>
      <c r="E7" s="98"/>
      <c r="F7" s="98"/>
      <c r="G7" s="98"/>
      <c r="H7" s="98"/>
      <c r="I7" s="98"/>
      <c r="J7" s="99"/>
      <c r="K7" s="22" t="s">
        <v>15</v>
      </c>
      <c r="L7" s="89" t="s">
        <v>70</v>
      </c>
      <c r="M7" s="89"/>
      <c r="N7" s="89"/>
      <c r="O7" s="3" t="s">
        <v>11</v>
      </c>
      <c r="P7" s="5"/>
      <c r="Q7" s="4" t="s">
        <v>12</v>
      </c>
      <c r="R7" s="6"/>
      <c r="S7" s="19"/>
    </row>
    <row r="8" spans="2:19" ht="39.950000000000003" customHeight="1" thickBot="1">
      <c r="B8" s="27" t="s">
        <v>16</v>
      </c>
      <c r="C8" s="94" t="s">
        <v>67</v>
      </c>
      <c r="D8" s="94"/>
      <c r="E8" s="94"/>
      <c r="F8" s="173"/>
      <c r="G8" s="173"/>
      <c r="H8" s="173"/>
      <c r="I8" s="173"/>
      <c r="J8" s="174"/>
      <c r="K8" s="28" t="s">
        <v>24</v>
      </c>
      <c r="L8" s="94" t="s">
        <v>68</v>
      </c>
      <c r="M8" s="94"/>
      <c r="N8" s="94"/>
      <c r="O8" s="173"/>
      <c r="P8" s="173"/>
      <c r="Q8" s="173"/>
      <c r="R8" s="175"/>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39"/>
      <c r="D13" s="39"/>
      <c r="E13" s="39"/>
      <c r="F13" s="39"/>
      <c r="G13" s="39"/>
      <c r="H13" s="40"/>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88">
        <v>0</v>
      </c>
      <c r="N14" s="88"/>
      <c r="O14" s="88">
        <v>0</v>
      </c>
      <c r="P14" s="88"/>
      <c r="Q14" s="88">
        <v>0</v>
      </c>
      <c r="R14" s="90"/>
      <c r="S14" s="19"/>
    </row>
    <row r="15" spans="2:19" ht="39.950000000000003" customHeight="1">
      <c r="B15" s="26" t="s">
        <v>27</v>
      </c>
      <c r="C15" s="93" t="s">
        <v>26</v>
      </c>
      <c r="D15" s="93"/>
      <c r="E15" s="93"/>
      <c r="F15" s="93"/>
      <c r="G15" s="93"/>
      <c r="H15" s="114"/>
      <c r="I15" s="10"/>
      <c r="J15" s="115">
        <f>I15</f>
        <v>0</v>
      </c>
      <c r="K15" s="115"/>
      <c r="L15" s="115"/>
      <c r="M15" s="116">
        <f>$J15*$M$14</f>
        <v>0</v>
      </c>
      <c r="N15" s="116"/>
      <c r="O15" s="116">
        <f>J15*$O$14</f>
        <v>0</v>
      </c>
      <c r="P15" s="116"/>
      <c r="Q15" s="116">
        <f>J15*$Q$14</f>
        <v>0</v>
      </c>
      <c r="R15" s="117"/>
      <c r="S15" s="19"/>
    </row>
    <row r="16" spans="2:19" ht="39.950000000000003" customHeight="1">
      <c r="B16" s="26" t="s">
        <v>29</v>
      </c>
      <c r="C16" s="93" t="s">
        <v>28</v>
      </c>
      <c r="D16" s="93"/>
      <c r="E16" s="93"/>
      <c r="F16" s="93"/>
      <c r="G16" s="93"/>
      <c r="H16" s="114"/>
      <c r="I16" s="10"/>
      <c r="J16" s="115">
        <f t="shared" ref="J16:J25" si="0">I16</f>
        <v>0</v>
      </c>
      <c r="K16" s="115"/>
      <c r="L16" s="115"/>
      <c r="M16" s="116">
        <f t="shared" ref="M16:M25" si="1">$J16*$M$14</f>
        <v>0</v>
      </c>
      <c r="N16" s="116"/>
      <c r="O16" s="116">
        <f t="shared" ref="O16:O25" si="2">J16*$O$14</f>
        <v>0</v>
      </c>
      <c r="P16" s="116"/>
      <c r="Q16" s="116">
        <f t="shared" ref="Q16:Q25" si="3">J16*$Q$14</f>
        <v>0</v>
      </c>
      <c r="R16" s="117"/>
      <c r="S16" s="19"/>
    </row>
    <row r="17" spans="2:19" ht="39.950000000000003" customHeight="1">
      <c r="B17" s="26" t="s">
        <v>30</v>
      </c>
      <c r="C17" s="93" t="s">
        <v>44</v>
      </c>
      <c r="D17" s="93"/>
      <c r="E17" s="93"/>
      <c r="F17" s="93"/>
      <c r="G17" s="93"/>
      <c r="H17" s="114"/>
      <c r="I17" s="10"/>
      <c r="J17" s="115">
        <f t="shared" si="0"/>
        <v>0</v>
      </c>
      <c r="K17" s="115"/>
      <c r="L17" s="115"/>
      <c r="M17" s="116">
        <f t="shared" si="1"/>
        <v>0</v>
      </c>
      <c r="N17" s="116"/>
      <c r="O17" s="116">
        <f t="shared" si="2"/>
        <v>0</v>
      </c>
      <c r="P17" s="116"/>
      <c r="Q17" s="116">
        <f t="shared" si="3"/>
        <v>0</v>
      </c>
      <c r="R17" s="117"/>
      <c r="S17" s="19"/>
    </row>
    <row r="18" spans="2:19" ht="39.950000000000003" customHeight="1">
      <c r="B18" s="26" t="s">
        <v>31</v>
      </c>
      <c r="C18" s="93" t="s">
        <v>141</v>
      </c>
      <c r="D18" s="93"/>
      <c r="E18" s="93"/>
      <c r="F18" s="93"/>
      <c r="G18" s="93"/>
      <c r="H18" s="114"/>
      <c r="I18" s="10"/>
      <c r="J18" s="115">
        <f t="shared" si="0"/>
        <v>0</v>
      </c>
      <c r="K18" s="115"/>
      <c r="L18" s="115"/>
      <c r="M18" s="116">
        <f t="shared" si="1"/>
        <v>0</v>
      </c>
      <c r="N18" s="116"/>
      <c r="O18" s="116">
        <f t="shared" si="2"/>
        <v>0</v>
      </c>
      <c r="P18" s="116"/>
      <c r="Q18" s="116">
        <f t="shared" si="3"/>
        <v>0</v>
      </c>
      <c r="R18" s="117"/>
      <c r="S18" s="19"/>
    </row>
    <row r="19" spans="2:19" ht="39.950000000000003" customHeight="1">
      <c r="B19" s="26" t="s">
        <v>32</v>
      </c>
      <c r="C19" s="93" t="s">
        <v>39</v>
      </c>
      <c r="D19" s="93"/>
      <c r="E19" s="93"/>
      <c r="F19" s="93"/>
      <c r="G19" s="93"/>
      <c r="H19" s="114"/>
      <c r="I19" s="10"/>
      <c r="J19" s="115">
        <f t="shared" si="0"/>
        <v>0</v>
      </c>
      <c r="K19" s="115"/>
      <c r="L19" s="115"/>
      <c r="M19" s="116">
        <f t="shared" si="1"/>
        <v>0</v>
      </c>
      <c r="N19" s="116"/>
      <c r="O19" s="116">
        <f t="shared" si="2"/>
        <v>0</v>
      </c>
      <c r="P19" s="116"/>
      <c r="Q19" s="116">
        <f t="shared" si="3"/>
        <v>0</v>
      </c>
      <c r="R19" s="117"/>
      <c r="S19" s="19"/>
    </row>
    <row r="20" spans="2:19" ht="39.950000000000003" customHeight="1">
      <c r="B20" s="26" t="s">
        <v>33</v>
      </c>
      <c r="C20" s="93" t="s">
        <v>41</v>
      </c>
      <c r="D20" s="93"/>
      <c r="E20" s="93"/>
      <c r="F20" s="93"/>
      <c r="G20" s="93"/>
      <c r="H20" s="114"/>
      <c r="I20" s="10"/>
      <c r="J20" s="115">
        <f t="shared" si="0"/>
        <v>0</v>
      </c>
      <c r="K20" s="115"/>
      <c r="L20" s="115"/>
      <c r="M20" s="116">
        <f t="shared" si="1"/>
        <v>0</v>
      </c>
      <c r="N20" s="116"/>
      <c r="O20" s="116">
        <f t="shared" si="2"/>
        <v>0</v>
      </c>
      <c r="P20" s="116"/>
      <c r="Q20" s="116">
        <f t="shared" si="3"/>
        <v>0</v>
      </c>
      <c r="R20" s="117"/>
      <c r="S20" s="19"/>
    </row>
    <row r="21" spans="2:19" ht="39.950000000000003" customHeight="1">
      <c r="B21" s="26" t="s">
        <v>34</v>
      </c>
      <c r="C21" s="93" t="s">
        <v>40</v>
      </c>
      <c r="D21" s="93"/>
      <c r="E21" s="93"/>
      <c r="F21" s="93"/>
      <c r="G21" s="93"/>
      <c r="H21" s="114"/>
      <c r="I21" s="10"/>
      <c r="J21" s="115">
        <f t="shared" si="0"/>
        <v>0</v>
      </c>
      <c r="K21" s="115"/>
      <c r="L21" s="115"/>
      <c r="M21" s="116">
        <f t="shared" si="1"/>
        <v>0</v>
      </c>
      <c r="N21" s="116"/>
      <c r="O21" s="116">
        <f t="shared" si="2"/>
        <v>0</v>
      </c>
      <c r="P21" s="116"/>
      <c r="Q21" s="116">
        <f t="shared" si="3"/>
        <v>0</v>
      </c>
      <c r="R21" s="117"/>
      <c r="S21" s="19"/>
    </row>
    <row r="22" spans="2:19" ht="39.950000000000003" customHeight="1">
      <c r="B22" s="26" t="s">
        <v>35</v>
      </c>
      <c r="C22" s="93" t="s">
        <v>42</v>
      </c>
      <c r="D22" s="93"/>
      <c r="E22" s="93"/>
      <c r="F22" s="93"/>
      <c r="G22" s="93"/>
      <c r="H22" s="114"/>
      <c r="I22" s="10"/>
      <c r="J22" s="115">
        <f t="shared" si="0"/>
        <v>0</v>
      </c>
      <c r="K22" s="115"/>
      <c r="L22" s="115"/>
      <c r="M22" s="116">
        <f t="shared" si="1"/>
        <v>0</v>
      </c>
      <c r="N22" s="116"/>
      <c r="O22" s="116">
        <f t="shared" si="2"/>
        <v>0</v>
      </c>
      <c r="P22" s="116"/>
      <c r="Q22" s="116">
        <f t="shared" si="3"/>
        <v>0</v>
      </c>
      <c r="R22" s="117"/>
      <c r="S22" s="19"/>
    </row>
    <row r="23" spans="2:19" ht="39.950000000000003" customHeight="1">
      <c r="B23" s="26" t="s">
        <v>36</v>
      </c>
      <c r="C23" s="93" t="s">
        <v>43</v>
      </c>
      <c r="D23" s="93"/>
      <c r="E23" s="93"/>
      <c r="F23" s="93"/>
      <c r="G23" s="93"/>
      <c r="H23" s="114"/>
      <c r="I23" s="10"/>
      <c r="J23" s="115">
        <f t="shared" si="0"/>
        <v>0</v>
      </c>
      <c r="K23" s="115"/>
      <c r="L23" s="115"/>
      <c r="M23" s="116">
        <f t="shared" si="1"/>
        <v>0</v>
      </c>
      <c r="N23" s="116"/>
      <c r="O23" s="116">
        <f t="shared" si="2"/>
        <v>0</v>
      </c>
      <c r="P23" s="116"/>
      <c r="Q23" s="116">
        <f t="shared" si="3"/>
        <v>0</v>
      </c>
      <c r="R23" s="117"/>
      <c r="S23" s="19"/>
    </row>
    <row r="24" spans="2:19" ht="39.950000000000003" customHeight="1">
      <c r="B24" s="26" t="s">
        <v>37</v>
      </c>
      <c r="C24" s="93" t="s">
        <v>45</v>
      </c>
      <c r="D24" s="93"/>
      <c r="E24" s="93"/>
      <c r="F24" s="93"/>
      <c r="G24" s="93"/>
      <c r="H24" s="114"/>
      <c r="I24" s="10"/>
      <c r="J24" s="115">
        <f t="shared" si="0"/>
        <v>0</v>
      </c>
      <c r="K24" s="115"/>
      <c r="L24" s="115"/>
      <c r="M24" s="116">
        <f t="shared" si="1"/>
        <v>0</v>
      </c>
      <c r="N24" s="116"/>
      <c r="O24" s="116">
        <f t="shared" si="2"/>
        <v>0</v>
      </c>
      <c r="P24" s="116"/>
      <c r="Q24" s="116">
        <f t="shared" si="3"/>
        <v>0</v>
      </c>
      <c r="R24" s="117"/>
      <c r="S24" s="19"/>
    </row>
    <row r="25" spans="2:19" ht="39.950000000000003" customHeight="1" thickBot="1">
      <c r="B25" s="35" t="s">
        <v>38</v>
      </c>
      <c r="C25" s="93" t="s">
        <v>46</v>
      </c>
      <c r="D25" s="93"/>
      <c r="E25" s="93"/>
      <c r="F25" s="93"/>
      <c r="G25" s="93"/>
      <c r="H25" s="114"/>
      <c r="I25" s="11"/>
      <c r="J25" s="118">
        <f t="shared" si="0"/>
        <v>0</v>
      </c>
      <c r="K25" s="118"/>
      <c r="L25" s="118"/>
      <c r="M25" s="116">
        <f t="shared" si="1"/>
        <v>0</v>
      </c>
      <c r="N25" s="116"/>
      <c r="O25" s="116">
        <f t="shared" si="2"/>
        <v>0</v>
      </c>
      <c r="P25" s="116"/>
      <c r="Q25" s="116">
        <f t="shared" si="3"/>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48"/>
      <c r="I30" s="148"/>
      <c r="J30" s="148"/>
      <c r="K30" s="148"/>
      <c r="L30" s="148"/>
      <c r="M30" s="148"/>
      <c r="N30" s="149"/>
      <c r="O30" s="159" t="s">
        <v>64</v>
      </c>
      <c r="P30" s="160"/>
      <c r="Q30" s="148"/>
      <c r="R30" s="161"/>
      <c r="S30" s="19"/>
    </row>
    <row r="31" spans="2:19" ht="39.950000000000003" customHeight="1" thickBot="1">
      <c r="B31" s="37"/>
      <c r="C31" s="155" t="s">
        <v>63</v>
      </c>
      <c r="D31" s="155"/>
      <c r="E31" s="164"/>
      <c r="F31" s="164"/>
      <c r="G31" s="164"/>
      <c r="H31" s="164"/>
      <c r="I31" s="164"/>
      <c r="J31" s="165"/>
      <c r="K31" s="156" t="s">
        <v>61</v>
      </c>
      <c r="L31" s="155"/>
      <c r="M31" s="155"/>
      <c r="N31" s="164"/>
      <c r="O31" s="164"/>
      <c r="P31" s="164"/>
      <c r="Q31" s="164"/>
      <c r="R31" s="166"/>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148"/>
      <c r="F34" s="148"/>
      <c r="G34" s="148"/>
      <c r="H34" s="148"/>
      <c r="I34" s="148"/>
      <c r="J34" s="149"/>
      <c r="K34" s="154" t="s">
        <v>56</v>
      </c>
      <c r="L34" s="152"/>
      <c r="M34" s="148"/>
      <c r="N34" s="148"/>
      <c r="O34" s="148"/>
      <c r="P34" s="148"/>
      <c r="Q34" s="148"/>
      <c r="R34" s="161"/>
      <c r="S34" s="19"/>
    </row>
    <row r="35" spans="2:19" ht="30" customHeight="1">
      <c r="B35" s="151" t="s">
        <v>57</v>
      </c>
      <c r="C35" s="152"/>
      <c r="D35" s="152"/>
      <c r="E35" s="148"/>
      <c r="F35" s="148"/>
      <c r="G35" s="148"/>
      <c r="H35" s="148"/>
      <c r="I35" s="148"/>
      <c r="J35" s="149"/>
      <c r="K35" s="153" t="s">
        <v>58</v>
      </c>
      <c r="L35" s="93"/>
      <c r="M35" s="148"/>
      <c r="N35" s="148"/>
      <c r="O35" s="4" t="s">
        <v>59</v>
      </c>
      <c r="P35" s="7"/>
      <c r="Q35" s="4" t="s">
        <v>60</v>
      </c>
      <c r="R35" s="8"/>
      <c r="S35" s="19"/>
    </row>
    <row r="36" spans="2:19" ht="30" customHeight="1">
      <c r="B36" s="150" t="s">
        <v>61</v>
      </c>
      <c r="C36" s="93"/>
      <c r="D36" s="93"/>
      <c r="E36" s="148"/>
      <c r="F36" s="148"/>
      <c r="G36" s="148"/>
      <c r="H36" s="148"/>
      <c r="I36" s="148"/>
      <c r="J36" s="149"/>
      <c r="K36" s="154" t="s">
        <v>64</v>
      </c>
      <c r="L36" s="152"/>
      <c r="M36" s="152"/>
      <c r="N36" s="157"/>
      <c r="O36" s="157"/>
      <c r="P36" s="157"/>
      <c r="Q36" s="157"/>
      <c r="R36" s="158"/>
      <c r="S36" s="19"/>
    </row>
    <row r="37" spans="2:19" ht="45" customHeight="1" thickBot="1">
      <c r="B37" s="145" t="s">
        <v>104</v>
      </c>
      <c r="C37" s="146"/>
      <c r="D37" s="146"/>
      <c r="E37" s="146"/>
      <c r="F37" s="146"/>
      <c r="G37" s="146"/>
      <c r="H37" s="146"/>
      <c r="I37" s="146"/>
      <c r="J37" s="147"/>
      <c r="K37" s="12" t="s">
        <v>106</v>
      </c>
      <c r="L37" s="13"/>
      <c r="M37" s="13"/>
      <c r="N37" s="13"/>
      <c r="O37" s="13"/>
      <c r="P37" s="13"/>
      <c r="Q37" s="13"/>
      <c r="R37" s="14"/>
      <c r="S37" s="19"/>
    </row>
    <row r="38" spans="2:19" ht="15" customHeight="1">
      <c r="B38" s="119" t="s">
        <v>65</v>
      </c>
      <c r="C38" s="120"/>
      <c r="D38" s="120"/>
      <c r="E38" s="120"/>
      <c r="F38" s="120"/>
      <c r="G38" s="120"/>
      <c r="H38" s="120"/>
      <c r="I38" s="120"/>
      <c r="J38" s="120"/>
      <c r="K38" s="120"/>
      <c r="L38" s="120"/>
      <c r="M38" s="120"/>
      <c r="N38" s="120"/>
      <c r="O38" s="120"/>
      <c r="P38" s="120"/>
      <c r="Q38" s="120"/>
      <c r="R38" s="121"/>
      <c r="S38" s="19"/>
    </row>
    <row r="39" spans="2:19" ht="30" customHeight="1">
      <c r="B39" s="133" t="s">
        <v>109</v>
      </c>
      <c r="C39" s="134"/>
      <c r="D39" s="134"/>
      <c r="E39" s="134"/>
      <c r="F39" s="135"/>
      <c r="G39" s="122" t="s">
        <v>62</v>
      </c>
      <c r="H39" s="123"/>
      <c r="I39" s="124"/>
      <c r="J39" s="125"/>
      <c r="K39" s="122" t="s">
        <v>108</v>
      </c>
      <c r="L39" s="123"/>
      <c r="M39" s="123"/>
      <c r="N39" s="123"/>
      <c r="O39" s="125"/>
      <c r="P39" s="122" t="s">
        <v>105</v>
      </c>
      <c r="Q39" s="123"/>
      <c r="R39" s="126"/>
      <c r="S39" s="19"/>
    </row>
    <row r="40" spans="2:19" ht="45" customHeight="1" thickBot="1">
      <c r="B40" s="127" t="s">
        <v>103</v>
      </c>
      <c r="C40" s="128"/>
      <c r="D40" s="128"/>
      <c r="E40" s="128"/>
      <c r="F40" s="128"/>
      <c r="G40" s="128"/>
      <c r="H40" s="128"/>
      <c r="I40" s="128"/>
      <c r="J40" s="128"/>
      <c r="K40" s="128"/>
      <c r="L40" s="128"/>
      <c r="M40" s="128"/>
      <c r="N40" s="128"/>
      <c r="O40" s="129"/>
      <c r="P40" s="130" t="s">
        <v>107</v>
      </c>
      <c r="Q40" s="131"/>
      <c r="R40" s="132"/>
      <c r="S40" s="19"/>
    </row>
    <row r="41" spans="2:19" ht="15.75" thickTop="1"/>
  </sheetData>
  <sheetProtection sheet="1" objects="1" scenarios="1" selectLockedCells="1"/>
  <mergeCells count="123">
    <mergeCell ref="C26:H26"/>
    <mergeCell ref="J26:L26"/>
    <mergeCell ref="M26:N26"/>
    <mergeCell ref="O26:P26"/>
    <mergeCell ref="Q26:R26"/>
    <mergeCell ref="Q27:R27"/>
    <mergeCell ref="C27:P27"/>
    <mergeCell ref="F8:J8"/>
    <mergeCell ref="O8:R8"/>
    <mergeCell ref="J20:L20"/>
    <mergeCell ref="M20:N20"/>
    <mergeCell ref="O20:P20"/>
    <mergeCell ref="Q20:R20"/>
    <mergeCell ref="C21:H21"/>
    <mergeCell ref="J21:L21"/>
    <mergeCell ref="M21:N21"/>
    <mergeCell ref="O21:P21"/>
    <mergeCell ref="Q21:R21"/>
    <mergeCell ref="C18:H18"/>
    <mergeCell ref="J18:L18"/>
    <mergeCell ref="M18:N18"/>
    <mergeCell ref="O18:P18"/>
    <mergeCell ref="Q18:R18"/>
    <mergeCell ref="C20:H20"/>
    <mergeCell ref="O30:P30"/>
    <mergeCell ref="B34:D34"/>
    <mergeCell ref="M34:R34"/>
    <mergeCell ref="E34:J34"/>
    <mergeCell ref="C33:R33"/>
    <mergeCell ref="E31:J31"/>
    <mergeCell ref="H30:N30"/>
    <mergeCell ref="C30:G30"/>
    <mergeCell ref="Q30:R30"/>
    <mergeCell ref="N31:R31"/>
    <mergeCell ref="B38:R38"/>
    <mergeCell ref="G39:J39"/>
    <mergeCell ref="K39:O39"/>
    <mergeCell ref="P39:R39"/>
    <mergeCell ref="B40:O40"/>
    <mergeCell ref="P40:R40"/>
    <mergeCell ref="B39:F39"/>
    <mergeCell ref="Q28:R28"/>
    <mergeCell ref="Q29:R29"/>
    <mergeCell ref="C28:P28"/>
    <mergeCell ref="C29:P29"/>
    <mergeCell ref="B32:R32"/>
    <mergeCell ref="B37:J37"/>
    <mergeCell ref="M35:N35"/>
    <mergeCell ref="E36:J36"/>
    <mergeCell ref="E35:J35"/>
    <mergeCell ref="B36:D36"/>
    <mergeCell ref="B35:D35"/>
    <mergeCell ref="K35:L35"/>
    <mergeCell ref="K34:L34"/>
    <mergeCell ref="C31:D31"/>
    <mergeCell ref="K31:M31"/>
    <mergeCell ref="N36:R36"/>
    <mergeCell ref="K36:M36"/>
    <mergeCell ref="C22:H22"/>
    <mergeCell ref="J22:L22"/>
    <mergeCell ref="M22:N22"/>
    <mergeCell ref="O22:P22"/>
    <mergeCell ref="Q22:R22"/>
    <mergeCell ref="C23:H23"/>
    <mergeCell ref="J23:L23"/>
    <mergeCell ref="M23:N23"/>
    <mergeCell ref="O23:P23"/>
    <mergeCell ref="Q23:R23"/>
    <mergeCell ref="C24:H24"/>
    <mergeCell ref="J24:L24"/>
    <mergeCell ref="M24:N24"/>
    <mergeCell ref="O24:P24"/>
    <mergeCell ref="Q24:R24"/>
    <mergeCell ref="C25:H25"/>
    <mergeCell ref="J25:L25"/>
    <mergeCell ref="M25:N25"/>
    <mergeCell ref="O25:P25"/>
    <mergeCell ref="Q25:R25"/>
    <mergeCell ref="C15:H15"/>
    <mergeCell ref="J15:L15"/>
    <mergeCell ref="M15:N15"/>
    <mergeCell ref="O15:P15"/>
    <mergeCell ref="Q15:R15"/>
    <mergeCell ref="J19:L19"/>
    <mergeCell ref="M19:N19"/>
    <mergeCell ref="O19:P19"/>
    <mergeCell ref="Q19:R19"/>
    <mergeCell ref="C16:H16"/>
    <mergeCell ref="J16:L16"/>
    <mergeCell ref="M16:N16"/>
    <mergeCell ref="O16:P16"/>
    <mergeCell ref="Q16:R16"/>
    <mergeCell ref="C17:H17"/>
    <mergeCell ref="J17:L17"/>
    <mergeCell ref="M17:N17"/>
    <mergeCell ref="O17:P17"/>
    <mergeCell ref="Q17:R17"/>
    <mergeCell ref="C19:H19"/>
    <mergeCell ref="L2:N2"/>
    <mergeCell ref="L3:N3"/>
    <mergeCell ref="L5:N5"/>
    <mergeCell ref="L6:N6"/>
    <mergeCell ref="L8:N8"/>
    <mergeCell ref="C8:E8"/>
    <mergeCell ref="B9:R9"/>
    <mergeCell ref="D6:J6"/>
    <mergeCell ref="D7:J7"/>
    <mergeCell ref="O5:R5"/>
    <mergeCell ref="O3:R3"/>
    <mergeCell ref="O2:R2"/>
    <mergeCell ref="F2:J5"/>
    <mergeCell ref="N4:R4"/>
    <mergeCell ref="C10:R10"/>
    <mergeCell ref="C11:R11"/>
    <mergeCell ref="C12:R12"/>
    <mergeCell ref="J14:L14"/>
    <mergeCell ref="M13:N13"/>
    <mergeCell ref="O13:P13"/>
    <mergeCell ref="Q13:R13"/>
    <mergeCell ref="M14:N14"/>
    <mergeCell ref="L7:N7"/>
    <mergeCell ref="O14:P14"/>
    <mergeCell ref="Q14:R14"/>
  </mergeCells>
  <printOptions horizontalCentered="1"/>
  <pageMargins left="0.25" right="0.25" top="1.5" bottom="0.75" header="0.3" footer="0.3"/>
  <pageSetup scale="39" orientation="portrait" r:id="rId1"/>
  <headerFooter>
    <oddFooter>&amp;CAERO FORM 1200-3&amp;ReRFR Revised April 2017</oddFooter>
  </headerFooter>
  <drawing r:id="rId2"/>
  <legacyDrawing r:id="rId3"/>
  <controls>
    <control shapeId="2054" r:id="rId4" name="OptionButton1"/>
    <control shapeId="2055" r:id="rId5" name="OptionButton2"/>
  </controls>
</worksheet>
</file>

<file path=xl/worksheets/sheet20.xml><?xml version="1.0" encoding="utf-8"?>
<worksheet xmlns="http://schemas.openxmlformats.org/spreadsheetml/2006/main" xmlns:r="http://schemas.openxmlformats.org/officeDocument/2006/relationships">
  <sheetPr codeName="Sheet18">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132</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I15+'RFR18'!J15:L15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I16+'RFR18'!J16:L16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I17+'RFR18'!J17:L17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I18+'RFR18'!J18:L18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I19+'RFR18'!J19:L19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I20+'RFR18'!J20:L20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I21+'RFR18'!J21:L21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I22+'RFR18'!J22:L22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I23+'RFR18'!J23:L23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I24+'RFR18'!J24:L24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'RFR18'!Q27:R27+'RFR18'!Q28:R28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25603" r:id="rId4" name="OptionButton2"/>
    <control shapeId="25602" r:id="rId5" name="OptionButton1"/>
  </controls>
</worksheet>
</file>

<file path=xl/worksheets/sheet21.xml><?xml version="1.0" encoding="utf-8"?>
<worksheet xmlns="http://schemas.openxmlformats.org/spreadsheetml/2006/main" xmlns:r="http://schemas.openxmlformats.org/officeDocument/2006/relationships">
  <sheetPr codeName="Sheet19">
    <pageSetUpPr fitToPage="1"/>
  </sheetPr>
  <dimension ref="B1:S41"/>
  <sheetViews>
    <sheetView showGridLines="0" zoomScale="80" zoomScaleNormal="80" workbookViewId="0">
      <selection activeCell="H30" sqref="H30:N30"/>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133</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I15+'RFR19'!J15:L15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I16+'RFR19'!J16:L16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I17+'RFR19'!J17:L17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I18+'RFR19'!J18:L18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I19+'RFR19'!J19:L19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I20+'RFR19'!J20:L20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I21+'RFR19'!J21:L21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I22+'RFR19'!J22:L22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I23+'RFR19'!J23:L23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I24+'RFR19'!J24:L24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I25+'RFR19'!J25:L25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'RFR19'!Q27:R27+'RFR19'!Q28:R28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26627" r:id="rId4" name="OptionButton2"/>
    <control shapeId="26626" r:id="rId5" name="OptionButton1"/>
  </controls>
</worksheet>
</file>

<file path=xl/worksheets/sheet22.xml><?xml version="1.0" encoding="utf-8"?>
<worksheet xmlns="http://schemas.openxmlformats.org/spreadsheetml/2006/main" xmlns:r="http://schemas.openxmlformats.org/officeDocument/2006/relationships">
  <sheetPr codeName="Sheet20">
    <pageSetUpPr fitToPage="1"/>
  </sheetPr>
  <dimension ref="B1:S41"/>
  <sheetViews>
    <sheetView showGridLines="0" zoomScale="80" zoomScaleNormal="80" workbookViewId="0">
      <selection activeCell="H30" sqref="H30:N30"/>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134</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I15+'RFR20'!J15:L15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I16+'RFR20'!J16:L16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I17+'RFR20'!J17:L17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I18+'RFR20'!J18:L18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I19+'RFR20'!J19:L19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I20+'RFR20'!J20:L20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I21+'RFR20'!J21:L21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I22+'RFR20'!J22:L22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I23+'RFR20'!J23:L23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I24+'RFR20'!J24:L24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'RFR20'!Q27:R27+'RFR20'!Q28:R28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27651" r:id="rId4" name="OptionButton2"/>
    <control shapeId="27650" r:id="rId5" name="OptionButton1"/>
  </controls>
</worksheet>
</file>

<file path=xl/worksheets/sheet23.xml><?xml version="1.0" encoding="utf-8"?>
<worksheet xmlns="http://schemas.openxmlformats.org/spreadsheetml/2006/main" xmlns:r="http://schemas.openxmlformats.org/officeDocument/2006/relationships">
  <sheetPr codeName="Sheet21">
    <pageSetUpPr fitToPage="1"/>
  </sheetPr>
  <dimension ref="B1:S41"/>
  <sheetViews>
    <sheetView showGridLines="0" zoomScale="80" zoomScaleNormal="80" workbookViewId="0">
      <selection activeCell="H30" sqref="H30:N30"/>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135</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I15+'RFR21'!J15:L15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I16+'RFR21'!J16:L16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I17+'RFR21'!J17:L17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I18+'RFR21'!J18:L18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I19+'RFR21'!J19:L19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I20+'RFR21'!J20:L20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I21+'RFR21'!J21:L21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I22+'RFR21'!J22:L22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I23+'RFR21'!J23:L23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I24+'RFR21'!J24:L24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I25+'RFR21'!J25:L25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'RFR21'!Q27:R27+'RFR21'!Q28:R28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rowBreaks count="1" manualBreakCount="1">
    <brk id="28" max="16383" man="1"/>
  </rowBreaks>
  <colBreaks count="1" manualBreakCount="1">
    <brk id="1" max="1048575" man="1"/>
  </colBreaks>
  <drawing r:id="rId2"/>
  <legacyDrawing r:id="rId3"/>
  <controls>
    <control shapeId="28675" r:id="rId4" name="OptionButton2"/>
    <control shapeId="28674" r:id="rId5" name="OptionButton1"/>
  </controls>
</worksheet>
</file>

<file path=xl/worksheets/sheet24.xml><?xml version="1.0" encoding="utf-8"?>
<worksheet xmlns="http://schemas.openxmlformats.org/spreadsheetml/2006/main" xmlns:r="http://schemas.openxmlformats.org/officeDocument/2006/relationships">
  <sheetPr codeName="Sheet22">
    <pageSetUpPr fitToPage="1"/>
  </sheetPr>
  <dimension ref="B1:S41"/>
  <sheetViews>
    <sheetView showGridLines="0" zoomScale="80" zoomScaleNormal="80" workbookViewId="0">
      <selection activeCell="H30" sqref="H30:N30"/>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136</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I15+'RFR22'!J15:L15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I16+'RFR22'!J16:L16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I17+'RFR22'!J17:L17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I18+'RFR22'!J18:L18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I19+'RFR22'!J19:L19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I20+'RFR22'!J20:L20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I21+'RFR22'!J21:L21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I22+'RFR22'!J22:L22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I23+'RFR22'!J23:L23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I24+'RFR22'!J24:L24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I25+'RFR22'!J25:L25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'RFR22'!Q27:R27+'RFR22'!Q28:R28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rowBreaks count="1" manualBreakCount="1">
    <brk id="28" max="16383" man="1"/>
  </rowBreaks>
  <colBreaks count="1" manualBreakCount="1">
    <brk id="1" max="1048575" man="1"/>
  </colBreaks>
  <drawing r:id="rId2"/>
  <legacyDrawing r:id="rId3"/>
  <controls>
    <control shapeId="29699" r:id="rId4" name="OptionButton2"/>
    <control shapeId="29698" r:id="rId5" name="OptionButton1"/>
  </controls>
</worksheet>
</file>

<file path=xl/worksheets/sheet25.xml><?xml version="1.0" encoding="utf-8"?>
<worksheet xmlns="http://schemas.openxmlformats.org/spreadsheetml/2006/main" xmlns:r="http://schemas.openxmlformats.org/officeDocument/2006/relationships">
  <sheetPr codeName="Sheet23">
    <pageSetUpPr fitToPage="1"/>
  </sheetPr>
  <dimension ref="B1:S41"/>
  <sheetViews>
    <sheetView showGridLines="0" zoomScale="80" zoomScaleNormal="80" workbookViewId="0">
      <selection activeCell="H30" sqref="H30:N30"/>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137</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I15+'RFR23'!J15:L15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I16+'RFR23'!J16:L16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I17+'RFR23'!J17:L17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I18+'RFR23'!J18:L18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I19+'RFR23'!J19:L19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I20+'RFR23'!J20:L20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I21+'RFR23'!J21:L21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I22+'RFR23'!J22:L22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I23+'RFR23'!J23:L23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I24+'RFR23'!J24:L24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I25+'RFR23'!J25:L25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'RFR23'!Q27:R27+'RFR23'!Q28:R28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rowBreaks count="1" manualBreakCount="1">
    <brk id="28" max="16383" man="1"/>
  </rowBreaks>
  <colBreaks count="1" manualBreakCount="1">
    <brk id="1" max="1048575" man="1"/>
  </colBreaks>
  <drawing r:id="rId2"/>
  <legacyDrawing r:id="rId3"/>
  <controls>
    <control shapeId="30723" r:id="rId4" name="OptionButton2"/>
    <control shapeId="30722" r:id="rId5" name="OptionButton1"/>
  </controls>
</worksheet>
</file>

<file path=xl/worksheets/sheet26.xml><?xml version="1.0" encoding="utf-8"?>
<worksheet xmlns="http://schemas.openxmlformats.org/spreadsheetml/2006/main" xmlns:r="http://schemas.openxmlformats.org/officeDocument/2006/relationships">
  <sheetPr codeName="Sheet24">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156</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138</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I15+'RFR24'!J15:L15</f>
        <v>0</v>
      </c>
      <c r="K15" s="115"/>
      <c r="L15" s="115"/>
      <c r="M15" s="116">
        <f>$J15*M$14</f>
        <v>0</v>
      </c>
      <c r="N15" s="116"/>
      <c r="O15" s="116">
        <f t="shared" ref="O15:O25"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I16+'RFR24'!J16:L16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I17+'RFR24'!J17:L17</f>
        <v>0</v>
      </c>
      <c r="K17" s="115"/>
      <c r="L17" s="115"/>
      <c r="M17" s="116">
        <f t="shared" si="2"/>
        <v>0</v>
      </c>
      <c r="N17" s="116"/>
      <c r="O17" s="116">
        <f t="shared" si="0"/>
        <v>0</v>
      </c>
      <c r="P17" s="116"/>
      <c r="Q17" s="116">
        <f t="shared" si="1"/>
        <v>0</v>
      </c>
      <c r="R17" s="117"/>
      <c r="S17" s="19"/>
    </row>
    <row r="18" spans="2:19" ht="39.950000000000003" customHeight="1">
      <c r="B18" s="26" t="s">
        <v>31</v>
      </c>
      <c r="C18" s="93" t="s">
        <v>141</v>
      </c>
      <c r="D18" s="93"/>
      <c r="E18" s="93"/>
      <c r="F18" s="93"/>
      <c r="G18" s="93"/>
      <c r="H18" s="114"/>
      <c r="I18" s="10"/>
      <c r="J18" s="115">
        <f>I18+'RFR24'!J18:L18</f>
        <v>0</v>
      </c>
      <c r="K18" s="115"/>
      <c r="L18" s="115"/>
      <c r="M18" s="116">
        <f t="shared" si="2"/>
        <v>0</v>
      </c>
      <c r="N18" s="116"/>
      <c r="O18" s="116">
        <f t="shared" si="0"/>
        <v>0</v>
      </c>
      <c r="P18" s="116"/>
      <c r="Q18" s="116">
        <f t="shared" si="1"/>
        <v>0</v>
      </c>
      <c r="R18" s="117"/>
      <c r="S18" s="19"/>
    </row>
    <row r="19" spans="2:19" ht="39.950000000000003" customHeight="1">
      <c r="B19" s="26" t="s">
        <v>32</v>
      </c>
      <c r="C19" s="93" t="s">
        <v>39</v>
      </c>
      <c r="D19" s="93"/>
      <c r="E19" s="93"/>
      <c r="F19" s="93"/>
      <c r="G19" s="93"/>
      <c r="H19" s="114"/>
      <c r="I19" s="10"/>
      <c r="J19" s="115">
        <f>I19+'RFR24'!J19:L19</f>
        <v>0</v>
      </c>
      <c r="K19" s="115"/>
      <c r="L19" s="115"/>
      <c r="M19" s="116">
        <f t="shared" si="2"/>
        <v>0</v>
      </c>
      <c r="N19" s="116"/>
      <c r="O19" s="116">
        <f t="shared" si="0"/>
        <v>0</v>
      </c>
      <c r="P19" s="116"/>
      <c r="Q19" s="116">
        <f t="shared" si="1"/>
        <v>0</v>
      </c>
      <c r="R19" s="117"/>
      <c r="S19" s="19"/>
    </row>
    <row r="20" spans="2:19" ht="39.950000000000003" customHeight="1">
      <c r="B20" s="26" t="s">
        <v>33</v>
      </c>
      <c r="C20" s="93" t="s">
        <v>41</v>
      </c>
      <c r="D20" s="93"/>
      <c r="E20" s="93"/>
      <c r="F20" s="93"/>
      <c r="G20" s="93"/>
      <c r="H20" s="114"/>
      <c r="I20" s="10"/>
      <c r="J20" s="115">
        <f>I20+'RFR24'!J20:L20</f>
        <v>0</v>
      </c>
      <c r="K20" s="115"/>
      <c r="L20" s="115"/>
      <c r="M20" s="116">
        <f t="shared" si="2"/>
        <v>0</v>
      </c>
      <c r="N20" s="116"/>
      <c r="O20" s="116">
        <f t="shared" si="0"/>
        <v>0</v>
      </c>
      <c r="P20" s="116"/>
      <c r="Q20" s="116">
        <f t="shared" si="1"/>
        <v>0</v>
      </c>
      <c r="R20" s="117"/>
      <c r="S20" s="19"/>
    </row>
    <row r="21" spans="2:19" ht="39.950000000000003" customHeight="1">
      <c r="B21" s="26" t="s">
        <v>34</v>
      </c>
      <c r="C21" s="93" t="s">
        <v>40</v>
      </c>
      <c r="D21" s="93"/>
      <c r="E21" s="93"/>
      <c r="F21" s="93"/>
      <c r="G21" s="93"/>
      <c r="H21" s="114"/>
      <c r="I21" s="10"/>
      <c r="J21" s="115">
        <f>I21+'RFR24'!J21:L21</f>
        <v>0</v>
      </c>
      <c r="K21" s="115"/>
      <c r="L21" s="115"/>
      <c r="M21" s="116">
        <f t="shared" si="2"/>
        <v>0</v>
      </c>
      <c r="N21" s="116"/>
      <c r="O21" s="116">
        <f t="shared" si="0"/>
        <v>0</v>
      </c>
      <c r="P21" s="116"/>
      <c r="Q21" s="116">
        <f t="shared" si="1"/>
        <v>0</v>
      </c>
      <c r="R21" s="117"/>
      <c r="S21" s="19"/>
    </row>
    <row r="22" spans="2:19" ht="39.950000000000003" customHeight="1">
      <c r="B22" s="26" t="s">
        <v>35</v>
      </c>
      <c r="C22" s="93" t="s">
        <v>42</v>
      </c>
      <c r="D22" s="93"/>
      <c r="E22" s="93"/>
      <c r="F22" s="93"/>
      <c r="G22" s="93"/>
      <c r="H22" s="114"/>
      <c r="I22" s="10"/>
      <c r="J22" s="115">
        <f>I22+'RFR24'!J22:L22</f>
        <v>0</v>
      </c>
      <c r="K22" s="115"/>
      <c r="L22" s="115"/>
      <c r="M22" s="116">
        <f t="shared" si="2"/>
        <v>0</v>
      </c>
      <c r="N22" s="116"/>
      <c r="O22" s="116">
        <f t="shared" si="0"/>
        <v>0</v>
      </c>
      <c r="P22" s="116"/>
      <c r="Q22" s="116">
        <f t="shared" si="1"/>
        <v>0</v>
      </c>
      <c r="R22" s="117"/>
      <c r="S22" s="19"/>
    </row>
    <row r="23" spans="2:19" ht="39.950000000000003" customHeight="1">
      <c r="B23" s="26" t="s">
        <v>36</v>
      </c>
      <c r="C23" s="93" t="s">
        <v>43</v>
      </c>
      <c r="D23" s="93"/>
      <c r="E23" s="93"/>
      <c r="F23" s="93"/>
      <c r="G23" s="93"/>
      <c r="H23" s="114"/>
      <c r="I23" s="10"/>
      <c r="J23" s="115">
        <f>I23+'RFR24'!J23:L23</f>
        <v>0</v>
      </c>
      <c r="K23" s="115"/>
      <c r="L23" s="115"/>
      <c r="M23" s="116">
        <f t="shared" si="2"/>
        <v>0</v>
      </c>
      <c r="N23" s="116"/>
      <c r="O23" s="116">
        <f t="shared" si="0"/>
        <v>0</v>
      </c>
      <c r="P23" s="116"/>
      <c r="Q23" s="116">
        <f t="shared" si="1"/>
        <v>0</v>
      </c>
      <c r="R23" s="117"/>
      <c r="S23" s="19"/>
    </row>
    <row r="24" spans="2:19" ht="39.950000000000003" customHeight="1">
      <c r="B24" s="26" t="s">
        <v>37</v>
      </c>
      <c r="C24" s="93" t="s">
        <v>45</v>
      </c>
      <c r="D24" s="93"/>
      <c r="E24" s="93"/>
      <c r="F24" s="93"/>
      <c r="G24" s="93"/>
      <c r="H24" s="114"/>
      <c r="I24" s="10"/>
      <c r="J24" s="115">
        <f>I24+'RFR24'!J24:L24</f>
        <v>0</v>
      </c>
      <c r="K24" s="115"/>
      <c r="L24" s="115"/>
      <c r="M24" s="116">
        <f t="shared" si="2"/>
        <v>0</v>
      </c>
      <c r="N24" s="116"/>
      <c r="O24" s="116">
        <f t="shared" si="0"/>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0"/>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'RFR24'!Q27:R27+'RFR24'!Q28:R28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thickBot="1">
      <c r="B39" s="221" t="s">
        <v>66</v>
      </c>
      <c r="C39" s="222"/>
      <c r="D39" s="222"/>
      <c r="E39" s="222"/>
      <c r="F39" s="223"/>
      <c r="G39" s="224" t="s">
        <v>62</v>
      </c>
      <c r="H39" s="225"/>
      <c r="I39" s="225"/>
      <c r="J39" s="243"/>
      <c r="K39" s="224" t="s">
        <v>110</v>
      </c>
      <c r="L39" s="225"/>
      <c r="M39" s="225"/>
      <c r="N39" s="225"/>
      <c r="O39" s="243"/>
      <c r="P39" s="224" t="s">
        <v>113</v>
      </c>
      <c r="Q39" s="225"/>
      <c r="R39" s="226"/>
      <c r="S39" s="19"/>
    </row>
    <row r="40" spans="2:19" ht="45" customHeight="1" thickTop="1" thickBot="1">
      <c r="B40" s="244" t="s">
        <v>112</v>
      </c>
      <c r="C40" s="245"/>
      <c r="D40" s="245"/>
      <c r="E40" s="245"/>
      <c r="F40" s="245"/>
      <c r="G40" s="245"/>
      <c r="H40" s="245"/>
      <c r="I40" s="245"/>
      <c r="J40" s="245"/>
      <c r="K40" s="245"/>
      <c r="L40" s="245"/>
      <c r="M40" s="245"/>
      <c r="N40" s="245"/>
      <c r="O40" s="246"/>
      <c r="P40" s="247" t="s">
        <v>107</v>
      </c>
      <c r="Q40" s="248"/>
      <c r="R40" s="249"/>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rowBreaks count="1" manualBreakCount="1">
    <brk id="28" max="16383" man="1"/>
  </rowBreaks>
  <colBreaks count="1" manualBreakCount="1">
    <brk id="1" max="1048575" man="1"/>
  </colBreaks>
  <drawing r:id="rId2"/>
  <legacyDrawing r:id="rId3"/>
  <controls>
    <control shapeId="31747" r:id="rId4" name="OptionButton2"/>
    <control shapeId="31746" r:id="rId5" name="OptionButton1"/>
  </controls>
</worksheet>
</file>

<file path=xl/worksheets/sheet3.xml><?xml version="1.0" encoding="utf-8"?>
<worksheet xmlns="http://schemas.openxmlformats.org/spreadsheetml/2006/main" xmlns:r="http://schemas.openxmlformats.org/officeDocument/2006/relationships">
  <sheetPr codeName="Sheet2">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91</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188">
        <f>'RFR01'!M14:N14</f>
        <v>0</v>
      </c>
      <c r="N14" s="188"/>
      <c r="O14" s="188">
        <f>'RFR01'!O14:P14</f>
        <v>0</v>
      </c>
      <c r="P14" s="188"/>
      <c r="Q14" s="188">
        <f>'RFR01'!Q14:R14</f>
        <v>0</v>
      </c>
      <c r="R14" s="189"/>
      <c r="S14" s="19"/>
    </row>
    <row r="15" spans="2:19" ht="39.950000000000003" customHeight="1">
      <c r="B15" s="26" t="s">
        <v>27</v>
      </c>
      <c r="C15" s="93" t="s">
        <v>26</v>
      </c>
      <c r="D15" s="93"/>
      <c r="E15" s="93"/>
      <c r="F15" s="93"/>
      <c r="G15" s="93"/>
      <c r="H15" s="114"/>
      <c r="I15" s="10"/>
      <c r="J15" s="115">
        <f>I15+'RFR01'!J15:L15</f>
        <v>0</v>
      </c>
      <c r="K15" s="115"/>
      <c r="L15" s="115"/>
      <c r="M15" s="116">
        <f>J15*$M$14</f>
        <v>0</v>
      </c>
      <c r="N15" s="116"/>
      <c r="O15" s="116">
        <f>J15*$O$14</f>
        <v>0</v>
      </c>
      <c r="P15" s="116"/>
      <c r="Q15" s="116">
        <f>J15*$Q$14</f>
        <v>0</v>
      </c>
      <c r="R15" s="117"/>
      <c r="S15" s="19"/>
    </row>
    <row r="16" spans="2:19" ht="39.950000000000003" customHeight="1">
      <c r="B16" s="26" t="s">
        <v>29</v>
      </c>
      <c r="C16" s="93" t="s">
        <v>28</v>
      </c>
      <c r="D16" s="93"/>
      <c r="E16" s="93"/>
      <c r="F16" s="93"/>
      <c r="G16" s="93"/>
      <c r="H16" s="114"/>
      <c r="I16" s="10"/>
      <c r="J16" s="115">
        <f>I16+'RFR01'!J16:L16</f>
        <v>0</v>
      </c>
      <c r="K16" s="115"/>
      <c r="L16" s="115"/>
      <c r="M16" s="116">
        <f>J16*$M$14</f>
        <v>0</v>
      </c>
      <c r="N16" s="116"/>
      <c r="O16" s="116">
        <f>J16*$O$14</f>
        <v>0</v>
      </c>
      <c r="P16" s="116"/>
      <c r="Q16" s="116">
        <f>J16*$Q$14</f>
        <v>0</v>
      </c>
      <c r="R16" s="117"/>
      <c r="S16" s="19"/>
    </row>
    <row r="17" spans="2:19" ht="39.950000000000003" customHeight="1">
      <c r="B17" s="26" t="s">
        <v>30</v>
      </c>
      <c r="C17" s="93" t="s">
        <v>44</v>
      </c>
      <c r="D17" s="93"/>
      <c r="E17" s="93"/>
      <c r="F17" s="93"/>
      <c r="G17" s="93"/>
      <c r="H17" s="114"/>
      <c r="I17" s="10"/>
      <c r="J17" s="115">
        <f>I17+'RFR01'!J17:L17</f>
        <v>0</v>
      </c>
      <c r="K17" s="115"/>
      <c r="L17" s="115"/>
      <c r="M17" s="116">
        <f t="shared" ref="M17:M25" si="0">J17*$M$14</f>
        <v>0</v>
      </c>
      <c r="N17" s="116"/>
      <c r="O17" s="116">
        <f t="shared" ref="O17:O25" si="1">J17*$O$14</f>
        <v>0</v>
      </c>
      <c r="P17" s="116"/>
      <c r="Q17" s="116">
        <f t="shared" ref="Q17:Q25" si="2">J17*$Q$14</f>
        <v>0</v>
      </c>
      <c r="R17" s="117"/>
      <c r="S17" s="19"/>
    </row>
    <row r="18" spans="2:19" ht="39.950000000000003" customHeight="1">
      <c r="B18" s="26" t="s">
        <v>31</v>
      </c>
      <c r="C18" s="93" t="s">
        <v>141</v>
      </c>
      <c r="D18" s="93"/>
      <c r="E18" s="93"/>
      <c r="F18" s="93"/>
      <c r="G18" s="93"/>
      <c r="H18" s="114"/>
      <c r="I18" s="10"/>
      <c r="J18" s="115">
        <f>I18+'RFR01'!J18:L18</f>
        <v>0</v>
      </c>
      <c r="K18" s="115"/>
      <c r="L18" s="115"/>
      <c r="M18" s="116">
        <f t="shared" si="0"/>
        <v>0</v>
      </c>
      <c r="N18" s="116"/>
      <c r="O18" s="116">
        <f t="shared" si="1"/>
        <v>0</v>
      </c>
      <c r="P18" s="116"/>
      <c r="Q18" s="116">
        <f t="shared" si="2"/>
        <v>0</v>
      </c>
      <c r="R18" s="117"/>
      <c r="S18" s="19"/>
    </row>
    <row r="19" spans="2:19" ht="39.950000000000003" customHeight="1">
      <c r="B19" s="26" t="s">
        <v>32</v>
      </c>
      <c r="C19" s="93" t="s">
        <v>39</v>
      </c>
      <c r="D19" s="93"/>
      <c r="E19" s="93"/>
      <c r="F19" s="93"/>
      <c r="G19" s="93"/>
      <c r="H19" s="114"/>
      <c r="I19" s="10"/>
      <c r="J19" s="115">
        <f>I19+'RFR01'!J19:L19</f>
        <v>0</v>
      </c>
      <c r="K19" s="115"/>
      <c r="L19" s="115"/>
      <c r="M19" s="116">
        <f t="shared" si="0"/>
        <v>0</v>
      </c>
      <c r="N19" s="116"/>
      <c r="O19" s="116">
        <f t="shared" si="1"/>
        <v>0</v>
      </c>
      <c r="P19" s="116"/>
      <c r="Q19" s="116">
        <f t="shared" si="2"/>
        <v>0</v>
      </c>
      <c r="R19" s="117"/>
      <c r="S19" s="19"/>
    </row>
    <row r="20" spans="2:19" ht="39.950000000000003" customHeight="1">
      <c r="B20" s="26" t="s">
        <v>33</v>
      </c>
      <c r="C20" s="93" t="s">
        <v>41</v>
      </c>
      <c r="D20" s="93"/>
      <c r="E20" s="93"/>
      <c r="F20" s="93"/>
      <c r="G20" s="93"/>
      <c r="H20" s="114"/>
      <c r="I20" s="10"/>
      <c r="J20" s="115">
        <f>I20+'RFR01'!J20:L20</f>
        <v>0</v>
      </c>
      <c r="K20" s="115"/>
      <c r="L20" s="115"/>
      <c r="M20" s="116">
        <f t="shared" si="0"/>
        <v>0</v>
      </c>
      <c r="N20" s="116"/>
      <c r="O20" s="116">
        <f t="shared" si="1"/>
        <v>0</v>
      </c>
      <c r="P20" s="116"/>
      <c r="Q20" s="116">
        <f t="shared" si="2"/>
        <v>0</v>
      </c>
      <c r="R20" s="117"/>
      <c r="S20" s="19"/>
    </row>
    <row r="21" spans="2:19" ht="39.950000000000003" customHeight="1">
      <c r="B21" s="26" t="s">
        <v>34</v>
      </c>
      <c r="C21" s="93" t="s">
        <v>40</v>
      </c>
      <c r="D21" s="93"/>
      <c r="E21" s="93"/>
      <c r="F21" s="93"/>
      <c r="G21" s="93"/>
      <c r="H21" s="114"/>
      <c r="I21" s="10"/>
      <c r="J21" s="115">
        <f>I21+'RFR01'!J21:L21</f>
        <v>0</v>
      </c>
      <c r="K21" s="115"/>
      <c r="L21" s="115"/>
      <c r="M21" s="116">
        <f t="shared" si="0"/>
        <v>0</v>
      </c>
      <c r="N21" s="116"/>
      <c r="O21" s="116">
        <f t="shared" si="1"/>
        <v>0</v>
      </c>
      <c r="P21" s="116"/>
      <c r="Q21" s="116">
        <f t="shared" si="2"/>
        <v>0</v>
      </c>
      <c r="R21" s="117"/>
      <c r="S21" s="19"/>
    </row>
    <row r="22" spans="2:19" ht="39.950000000000003" customHeight="1">
      <c r="B22" s="26" t="s">
        <v>35</v>
      </c>
      <c r="C22" s="93" t="s">
        <v>42</v>
      </c>
      <c r="D22" s="93"/>
      <c r="E22" s="93"/>
      <c r="F22" s="93"/>
      <c r="G22" s="93"/>
      <c r="H22" s="114"/>
      <c r="I22" s="10"/>
      <c r="J22" s="115">
        <f>I22+'RFR01'!J22:L22</f>
        <v>0</v>
      </c>
      <c r="K22" s="115"/>
      <c r="L22" s="115"/>
      <c r="M22" s="116">
        <f t="shared" si="0"/>
        <v>0</v>
      </c>
      <c r="N22" s="116"/>
      <c r="O22" s="116">
        <f t="shared" si="1"/>
        <v>0</v>
      </c>
      <c r="P22" s="116"/>
      <c r="Q22" s="116">
        <f t="shared" si="2"/>
        <v>0</v>
      </c>
      <c r="R22" s="117"/>
      <c r="S22" s="19"/>
    </row>
    <row r="23" spans="2:19" ht="39.950000000000003" customHeight="1">
      <c r="B23" s="26" t="s">
        <v>36</v>
      </c>
      <c r="C23" s="93" t="s">
        <v>43</v>
      </c>
      <c r="D23" s="93"/>
      <c r="E23" s="93"/>
      <c r="F23" s="93"/>
      <c r="G23" s="93"/>
      <c r="H23" s="114"/>
      <c r="I23" s="10"/>
      <c r="J23" s="115">
        <f>I23+'RFR01'!J23:L23</f>
        <v>0</v>
      </c>
      <c r="K23" s="115"/>
      <c r="L23" s="115"/>
      <c r="M23" s="116">
        <f t="shared" si="0"/>
        <v>0</v>
      </c>
      <c r="N23" s="116"/>
      <c r="O23" s="116">
        <f t="shared" si="1"/>
        <v>0</v>
      </c>
      <c r="P23" s="116"/>
      <c r="Q23" s="116">
        <f t="shared" si="2"/>
        <v>0</v>
      </c>
      <c r="R23" s="117"/>
      <c r="S23" s="19"/>
    </row>
    <row r="24" spans="2:19" ht="39.950000000000003" customHeight="1">
      <c r="B24" s="26" t="s">
        <v>37</v>
      </c>
      <c r="C24" s="93" t="s">
        <v>45</v>
      </c>
      <c r="D24" s="93"/>
      <c r="E24" s="93"/>
      <c r="F24" s="93"/>
      <c r="G24" s="93"/>
      <c r="H24" s="114"/>
      <c r="I24" s="10"/>
      <c r="J24" s="115">
        <f>I24+'RFR01'!J24:L24</f>
        <v>0</v>
      </c>
      <c r="K24" s="115"/>
      <c r="L24" s="115"/>
      <c r="M24" s="116">
        <f t="shared" si="0"/>
        <v>0</v>
      </c>
      <c r="N24" s="116"/>
      <c r="O24" s="116">
        <f t="shared" si="1"/>
        <v>0</v>
      </c>
      <c r="P24" s="116"/>
      <c r="Q24" s="116">
        <f t="shared" si="2"/>
        <v>0</v>
      </c>
      <c r="R24" s="117"/>
      <c r="S24" s="19"/>
    </row>
    <row r="25" spans="2:19" ht="39.950000000000003" customHeight="1" thickBot="1">
      <c r="B25" s="35" t="s">
        <v>38</v>
      </c>
      <c r="C25" s="93" t="s">
        <v>46</v>
      </c>
      <c r="D25" s="93"/>
      <c r="E25" s="93"/>
      <c r="F25" s="93"/>
      <c r="G25" s="93"/>
      <c r="H25" s="114"/>
      <c r="I25" s="11"/>
      <c r="J25" s="118">
        <f>I25+'RFR01'!J25:L25</f>
        <v>0</v>
      </c>
      <c r="K25" s="118"/>
      <c r="L25" s="118"/>
      <c r="M25" s="116">
        <f t="shared" si="0"/>
        <v>0</v>
      </c>
      <c r="N25" s="116"/>
      <c r="O25" s="116">
        <f t="shared" si="1"/>
        <v>0</v>
      </c>
      <c r="P25" s="116"/>
      <c r="Q25" s="116">
        <f t="shared" si="2"/>
        <v>0</v>
      </c>
      <c r="R25" s="117"/>
      <c r="S25" s="19"/>
    </row>
    <row r="26" spans="2:19" ht="39.950000000000003" customHeight="1">
      <c r="B26" s="26" t="s">
        <v>47</v>
      </c>
      <c r="C26" s="167" t="s">
        <v>162</v>
      </c>
      <c r="D26" s="167"/>
      <c r="E26" s="167"/>
      <c r="F26" s="167"/>
      <c r="G26" s="167"/>
      <c r="H26" s="167"/>
      <c r="I26" s="9">
        <f>SUM(I15:I25)</f>
        <v>0</v>
      </c>
      <c r="J26" s="190">
        <f>SUM(J15:L25)</f>
        <v>0</v>
      </c>
      <c r="K26" s="191"/>
      <c r="L26" s="192"/>
      <c r="M26" s="193">
        <f>SUM(M15:N25)</f>
        <v>0</v>
      </c>
      <c r="N26" s="170"/>
      <c r="O26" s="193">
        <f>SUM(O15:P25)</f>
        <v>0</v>
      </c>
      <c r="P26" s="170"/>
      <c r="Q26" s="194">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'RFR01'!Q28:R28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95" t="s">
        <v>52</v>
      </c>
      <c r="D30" s="195"/>
      <c r="E30" s="195"/>
      <c r="F30" s="195"/>
      <c r="G30" s="195"/>
      <c r="H30" s="195">
        <f>'RFR01'!H30:N30</f>
        <v>0</v>
      </c>
      <c r="I30" s="195"/>
      <c r="J30" s="195"/>
      <c r="K30" s="195"/>
      <c r="L30" s="195"/>
      <c r="M30" s="195"/>
      <c r="N30" s="196"/>
      <c r="O30" s="197" t="s">
        <v>64</v>
      </c>
      <c r="P30" s="195"/>
      <c r="Q30" s="195">
        <f>'RFR01'!Q30:R30</f>
        <v>0</v>
      </c>
      <c r="R30" s="198"/>
      <c r="S30" s="19"/>
    </row>
    <row r="31" spans="2:19" ht="39.950000000000003" customHeight="1" thickBot="1">
      <c r="B31" s="37"/>
      <c r="C31" s="206" t="s">
        <v>63</v>
      </c>
      <c r="D31" s="206"/>
      <c r="E31" s="207">
        <f>'RFR01'!E31:J31</f>
        <v>0</v>
      </c>
      <c r="F31" s="207"/>
      <c r="G31" s="207"/>
      <c r="H31" s="207"/>
      <c r="I31" s="207"/>
      <c r="J31" s="208"/>
      <c r="K31" s="209" t="s">
        <v>61</v>
      </c>
      <c r="L31" s="206"/>
      <c r="M31" s="206"/>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143</v>
      </c>
      <c r="C33" s="162" t="s">
        <v>54</v>
      </c>
      <c r="D33" s="162"/>
      <c r="E33" s="162"/>
      <c r="F33" s="162"/>
      <c r="G33" s="162"/>
      <c r="H33" s="162"/>
      <c r="I33" s="162"/>
      <c r="J33" s="162"/>
      <c r="K33" s="162"/>
      <c r="L33" s="162"/>
      <c r="M33" s="162"/>
      <c r="N33" s="162"/>
      <c r="O33" s="162"/>
      <c r="P33" s="162"/>
      <c r="Q33" s="162"/>
      <c r="R33" s="163"/>
      <c r="S33" s="19"/>
    </row>
    <row r="34" spans="2:19" ht="30" customHeight="1">
      <c r="B34" s="199" t="s">
        <v>55</v>
      </c>
      <c r="C34" s="200"/>
      <c r="D34" s="200"/>
      <c r="E34" s="201">
        <f>'RFR01'!E34:J34</f>
        <v>0</v>
      </c>
      <c r="F34" s="201"/>
      <c r="G34" s="201"/>
      <c r="H34" s="201"/>
      <c r="I34" s="201"/>
      <c r="J34" s="202"/>
      <c r="K34" s="203" t="s">
        <v>56</v>
      </c>
      <c r="L34" s="200"/>
      <c r="M34" s="201">
        <f>'RFR01'!M34:R34</f>
        <v>0</v>
      </c>
      <c r="N34" s="201"/>
      <c r="O34" s="201"/>
      <c r="P34" s="201"/>
      <c r="Q34" s="201"/>
      <c r="R34" s="204"/>
      <c r="S34" s="19"/>
    </row>
    <row r="35" spans="2:19" ht="30" customHeight="1">
      <c r="B35" s="199" t="s">
        <v>57</v>
      </c>
      <c r="C35" s="200"/>
      <c r="D35" s="200"/>
      <c r="E35" s="201">
        <f>'RFR01'!E35:J35</f>
        <v>0</v>
      </c>
      <c r="F35" s="201"/>
      <c r="G35" s="201"/>
      <c r="H35" s="201"/>
      <c r="I35" s="201"/>
      <c r="J35" s="202"/>
      <c r="K35" s="205" t="s">
        <v>58</v>
      </c>
      <c r="L35" s="201"/>
      <c r="M35" s="201">
        <f>'RFR01'!M35:N35</f>
        <v>0</v>
      </c>
      <c r="N35" s="201"/>
      <c r="O35" s="1" t="s">
        <v>59</v>
      </c>
      <c r="P35" s="1">
        <f>'RFR01'!P35</f>
        <v>0</v>
      </c>
      <c r="Q35" s="1" t="s">
        <v>60</v>
      </c>
      <c r="R35" s="2">
        <f>'RFR01'!R35</f>
        <v>0</v>
      </c>
      <c r="S35" s="19"/>
    </row>
    <row r="36" spans="2:19" ht="30" customHeight="1">
      <c r="B36" s="227" t="s">
        <v>61</v>
      </c>
      <c r="C36" s="201"/>
      <c r="D36" s="201"/>
      <c r="E36" s="201">
        <f>'RFR01'!E36:J36</f>
        <v>0</v>
      </c>
      <c r="F36" s="201"/>
      <c r="G36" s="201"/>
      <c r="H36" s="201"/>
      <c r="I36" s="201"/>
      <c r="J36" s="202"/>
      <c r="K36" s="203" t="s">
        <v>64</v>
      </c>
      <c r="L36" s="200"/>
      <c r="M36" s="200"/>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8:R38"/>
    <mergeCell ref="B39:F39"/>
    <mergeCell ref="G39:J39"/>
    <mergeCell ref="K39:O39"/>
    <mergeCell ref="P39:R39"/>
    <mergeCell ref="B40:O40"/>
    <mergeCell ref="P40:R40"/>
    <mergeCell ref="B36:D36"/>
    <mergeCell ref="E36:J36"/>
    <mergeCell ref="K36:M36"/>
    <mergeCell ref="N36:R36"/>
    <mergeCell ref="B37:J37"/>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8:P28"/>
    <mergeCell ref="Q28:R28"/>
    <mergeCell ref="C29:P29"/>
    <mergeCell ref="Q29:R29"/>
    <mergeCell ref="B34:D34"/>
    <mergeCell ref="E34:J34"/>
    <mergeCell ref="K34:L34"/>
    <mergeCell ref="M34:R34"/>
    <mergeCell ref="C27:P27"/>
    <mergeCell ref="Q27:R27"/>
    <mergeCell ref="C24:H24"/>
    <mergeCell ref="J24:L24"/>
    <mergeCell ref="M24:N24"/>
    <mergeCell ref="O24:P24"/>
    <mergeCell ref="Q24:R24"/>
    <mergeCell ref="C25:H25"/>
    <mergeCell ref="J25:L25"/>
    <mergeCell ref="M25:N25"/>
    <mergeCell ref="O25:P25"/>
    <mergeCell ref="Q25:R25"/>
    <mergeCell ref="C23:H23"/>
    <mergeCell ref="J23:L23"/>
    <mergeCell ref="M23:N23"/>
    <mergeCell ref="O23:P23"/>
    <mergeCell ref="Q23:R23"/>
    <mergeCell ref="C26:H26"/>
    <mergeCell ref="J26:L26"/>
    <mergeCell ref="M26:N26"/>
    <mergeCell ref="O26:P26"/>
    <mergeCell ref="Q26:R26"/>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9219" r:id="rId4" name="OptionButton2"/>
    <control shapeId="9218" r:id="rId5" name="OptionButton1"/>
  </controls>
</worksheet>
</file>

<file path=xl/worksheets/sheet4.xml><?xml version="1.0" encoding="utf-8"?>
<worksheet xmlns="http://schemas.openxmlformats.org/spreadsheetml/2006/main" xmlns:r="http://schemas.openxmlformats.org/officeDocument/2006/relationships">
  <sheetPr codeName="Sheet3">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94</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188">
        <f>'RFR01'!M14:N14</f>
        <v>0</v>
      </c>
      <c r="N14" s="188"/>
      <c r="O14" s="188">
        <f>'RFR01'!O14:P14</f>
        <v>0</v>
      </c>
      <c r="P14" s="188"/>
      <c r="Q14" s="188">
        <f>'RFR01'!Q14:R14</f>
        <v>0</v>
      </c>
      <c r="R14" s="189"/>
      <c r="S14" s="19"/>
    </row>
    <row r="15" spans="2:19" ht="39.950000000000003" customHeight="1">
      <c r="B15" s="26" t="s">
        <v>27</v>
      </c>
      <c r="C15" s="93" t="s">
        <v>26</v>
      </c>
      <c r="D15" s="93"/>
      <c r="E15" s="93"/>
      <c r="F15" s="93"/>
      <c r="G15" s="93"/>
      <c r="H15" s="114"/>
      <c r="I15" s="10"/>
      <c r="J15" s="115">
        <f>I15+'RFR02'!J15:L15</f>
        <v>0</v>
      </c>
      <c r="K15" s="115"/>
      <c r="L15" s="115"/>
      <c r="M15" s="230">
        <f>$J15*$M$14</f>
        <v>0</v>
      </c>
      <c r="N15" s="231"/>
      <c r="O15" s="230">
        <f>J15*$O$14</f>
        <v>0</v>
      </c>
      <c r="P15" s="231"/>
      <c r="Q15" s="230">
        <f>J15*$Q$14</f>
        <v>0</v>
      </c>
      <c r="R15" s="232"/>
      <c r="S15" s="19"/>
    </row>
    <row r="16" spans="2:19" ht="39.950000000000003" customHeight="1">
      <c r="B16" s="26" t="s">
        <v>29</v>
      </c>
      <c r="C16" s="93" t="s">
        <v>28</v>
      </c>
      <c r="D16" s="93"/>
      <c r="E16" s="93"/>
      <c r="F16" s="93"/>
      <c r="G16" s="93"/>
      <c r="H16" s="114"/>
      <c r="I16" s="10"/>
      <c r="J16" s="115">
        <f>I16+'RFR02'!J16:L16</f>
        <v>0</v>
      </c>
      <c r="K16" s="115"/>
      <c r="L16" s="115"/>
      <c r="M16" s="230">
        <f t="shared" ref="M16:M25" si="0">$J16*$M$14</f>
        <v>0</v>
      </c>
      <c r="N16" s="231"/>
      <c r="O16" s="230">
        <f t="shared" ref="O16:O25" si="1">J16*$O$14</f>
        <v>0</v>
      </c>
      <c r="P16" s="231"/>
      <c r="Q16" s="230">
        <f t="shared" ref="Q16:Q25" si="2">J16*$Q$14</f>
        <v>0</v>
      </c>
      <c r="R16" s="232"/>
      <c r="S16" s="19"/>
    </row>
    <row r="17" spans="2:19" ht="39.950000000000003" customHeight="1">
      <c r="B17" s="26" t="s">
        <v>30</v>
      </c>
      <c r="C17" s="93" t="s">
        <v>44</v>
      </c>
      <c r="D17" s="93"/>
      <c r="E17" s="93"/>
      <c r="F17" s="93"/>
      <c r="G17" s="93"/>
      <c r="H17" s="114"/>
      <c r="I17" s="10"/>
      <c r="J17" s="115">
        <f>I17+'RFR02'!J17:L17</f>
        <v>0</v>
      </c>
      <c r="K17" s="115"/>
      <c r="L17" s="115"/>
      <c r="M17" s="230">
        <f t="shared" si="0"/>
        <v>0</v>
      </c>
      <c r="N17" s="231"/>
      <c r="O17" s="230">
        <f t="shared" si="1"/>
        <v>0</v>
      </c>
      <c r="P17" s="231"/>
      <c r="Q17" s="230">
        <f t="shared" si="2"/>
        <v>0</v>
      </c>
      <c r="R17" s="232"/>
      <c r="S17" s="19"/>
    </row>
    <row r="18" spans="2:19" ht="39.950000000000003" customHeight="1">
      <c r="B18" s="26" t="s">
        <v>31</v>
      </c>
      <c r="C18" s="93" t="s">
        <v>141</v>
      </c>
      <c r="D18" s="93"/>
      <c r="E18" s="93"/>
      <c r="F18" s="93"/>
      <c r="G18" s="93"/>
      <c r="H18" s="114"/>
      <c r="I18" s="10"/>
      <c r="J18" s="115">
        <f>I18+'RFR02'!J18:L18</f>
        <v>0</v>
      </c>
      <c r="K18" s="115"/>
      <c r="L18" s="115"/>
      <c r="M18" s="230">
        <f t="shared" si="0"/>
        <v>0</v>
      </c>
      <c r="N18" s="231"/>
      <c r="O18" s="230">
        <f t="shared" si="1"/>
        <v>0</v>
      </c>
      <c r="P18" s="231"/>
      <c r="Q18" s="230">
        <f t="shared" si="2"/>
        <v>0</v>
      </c>
      <c r="R18" s="232"/>
      <c r="S18" s="19"/>
    </row>
    <row r="19" spans="2:19" ht="39.950000000000003" customHeight="1">
      <c r="B19" s="26" t="s">
        <v>32</v>
      </c>
      <c r="C19" s="93" t="s">
        <v>39</v>
      </c>
      <c r="D19" s="93"/>
      <c r="E19" s="93"/>
      <c r="F19" s="93"/>
      <c r="G19" s="93"/>
      <c r="H19" s="114"/>
      <c r="I19" s="10"/>
      <c r="J19" s="115">
        <f>I19+'RFR02'!J19:L19</f>
        <v>0</v>
      </c>
      <c r="K19" s="115"/>
      <c r="L19" s="115"/>
      <c r="M19" s="230">
        <f t="shared" si="0"/>
        <v>0</v>
      </c>
      <c r="N19" s="231"/>
      <c r="O19" s="230">
        <f t="shared" si="1"/>
        <v>0</v>
      </c>
      <c r="P19" s="231"/>
      <c r="Q19" s="230">
        <f t="shared" si="2"/>
        <v>0</v>
      </c>
      <c r="R19" s="232"/>
      <c r="S19" s="19"/>
    </row>
    <row r="20" spans="2:19" ht="39.950000000000003" customHeight="1">
      <c r="B20" s="26" t="s">
        <v>33</v>
      </c>
      <c r="C20" s="93" t="s">
        <v>41</v>
      </c>
      <c r="D20" s="93"/>
      <c r="E20" s="93"/>
      <c r="F20" s="93"/>
      <c r="G20" s="93"/>
      <c r="H20" s="114"/>
      <c r="I20" s="10"/>
      <c r="J20" s="115">
        <f>I20+'RFR02'!J20:L20</f>
        <v>0</v>
      </c>
      <c r="K20" s="115"/>
      <c r="L20" s="115"/>
      <c r="M20" s="230">
        <f t="shared" si="0"/>
        <v>0</v>
      </c>
      <c r="N20" s="231"/>
      <c r="O20" s="230">
        <f t="shared" si="1"/>
        <v>0</v>
      </c>
      <c r="P20" s="231"/>
      <c r="Q20" s="230">
        <f t="shared" si="2"/>
        <v>0</v>
      </c>
      <c r="R20" s="232"/>
      <c r="S20" s="19"/>
    </row>
    <row r="21" spans="2:19" ht="39.950000000000003" customHeight="1">
      <c r="B21" s="26" t="s">
        <v>34</v>
      </c>
      <c r="C21" s="93" t="s">
        <v>40</v>
      </c>
      <c r="D21" s="93"/>
      <c r="E21" s="93"/>
      <c r="F21" s="93"/>
      <c r="G21" s="93"/>
      <c r="H21" s="114"/>
      <c r="I21" s="10"/>
      <c r="J21" s="115">
        <f>I21+'RFR02'!J21:L21</f>
        <v>0</v>
      </c>
      <c r="K21" s="115"/>
      <c r="L21" s="115"/>
      <c r="M21" s="230">
        <f t="shared" si="0"/>
        <v>0</v>
      </c>
      <c r="N21" s="231"/>
      <c r="O21" s="230">
        <f t="shared" si="1"/>
        <v>0</v>
      </c>
      <c r="P21" s="231"/>
      <c r="Q21" s="230">
        <f t="shared" si="2"/>
        <v>0</v>
      </c>
      <c r="R21" s="232"/>
      <c r="S21" s="19"/>
    </row>
    <row r="22" spans="2:19" ht="39.950000000000003" customHeight="1">
      <c r="B22" s="26" t="s">
        <v>35</v>
      </c>
      <c r="C22" s="93" t="s">
        <v>42</v>
      </c>
      <c r="D22" s="93"/>
      <c r="E22" s="93"/>
      <c r="F22" s="93"/>
      <c r="G22" s="93"/>
      <c r="H22" s="114"/>
      <c r="I22" s="10"/>
      <c r="J22" s="115">
        <f>I22+'RFR02'!J22:L22</f>
        <v>0</v>
      </c>
      <c r="K22" s="115"/>
      <c r="L22" s="115"/>
      <c r="M22" s="230">
        <f t="shared" si="0"/>
        <v>0</v>
      </c>
      <c r="N22" s="231"/>
      <c r="O22" s="230">
        <f t="shared" si="1"/>
        <v>0</v>
      </c>
      <c r="P22" s="231"/>
      <c r="Q22" s="230">
        <f t="shared" si="2"/>
        <v>0</v>
      </c>
      <c r="R22" s="232"/>
      <c r="S22" s="19"/>
    </row>
    <row r="23" spans="2:19" ht="39.950000000000003" customHeight="1">
      <c r="B23" s="26" t="s">
        <v>36</v>
      </c>
      <c r="C23" s="93" t="s">
        <v>43</v>
      </c>
      <c r="D23" s="93"/>
      <c r="E23" s="93"/>
      <c r="F23" s="93"/>
      <c r="G23" s="93"/>
      <c r="H23" s="114"/>
      <c r="I23" s="10"/>
      <c r="J23" s="115">
        <f>I23+'RFR02'!J23:L23</f>
        <v>0</v>
      </c>
      <c r="K23" s="115"/>
      <c r="L23" s="115"/>
      <c r="M23" s="230">
        <f t="shared" si="0"/>
        <v>0</v>
      </c>
      <c r="N23" s="231"/>
      <c r="O23" s="230">
        <f t="shared" si="1"/>
        <v>0</v>
      </c>
      <c r="P23" s="231"/>
      <c r="Q23" s="230">
        <f t="shared" si="2"/>
        <v>0</v>
      </c>
      <c r="R23" s="232"/>
      <c r="S23" s="19"/>
    </row>
    <row r="24" spans="2:19" ht="39.950000000000003" customHeight="1">
      <c r="B24" s="26" t="s">
        <v>37</v>
      </c>
      <c r="C24" s="93" t="s">
        <v>45</v>
      </c>
      <c r="D24" s="93"/>
      <c r="E24" s="93"/>
      <c r="F24" s="93"/>
      <c r="G24" s="93"/>
      <c r="H24" s="114"/>
      <c r="I24" s="10"/>
      <c r="J24" s="115">
        <f>I24+'RFR02'!J24:L24</f>
        <v>0</v>
      </c>
      <c r="K24" s="115"/>
      <c r="L24" s="115"/>
      <c r="M24" s="230">
        <f t="shared" si="0"/>
        <v>0</v>
      </c>
      <c r="N24" s="231"/>
      <c r="O24" s="230">
        <f t="shared" si="1"/>
        <v>0</v>
      </c>
      <c r="P24" s="231"/>
      <c r="Q24" s="230">
        <f t="shared" si="2"/>
        <v>0</v>
      </c>
      <c r="R24" s="232"/>
      <c r="S24" s="19"/>
    </row>
    <row r="25" spans="2:19" ht="39.950000000000003" customHeight="1" thickBot="1">
      <c r="B25" s="35" t="s">
        <v>38</v>
      </c>
      <c r="C25" s="93" t="s">
        <v>46</v>
      </c>
      <c r="D25" s="93"/>
      <c r="E25" s="93"/>
      <c r="F25" s="93"/>
      <c r="G25" s="93"/>
      <c r="H25" s="114"/>
      <c r="I25" s="11"/>
      <c r="J25" s="118">
        <f>I25+'RFR02'!J25:L25</f>
        <v>0</v>
      </c>
      <c r="K25" s="118"/>
      <c r="L25" s="118"/>
      <c r="M25" s="230">
        <f t="shared" si="0"/>
        <v>0</v>
      </c>
      <c r="N25" s="231"/>
      <c r="O25" s="230">
        <f t="shared" si="1"/>
        <v>0</v>
      </c>
      <c r="P25" s="231"/>
      <c r="Q25" s="230">
        <f t="shared" si="2"/>
        <v>0</v>
      </c>
      <c r="R25" s="232"/>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'RFR02'!Q27:R27+'RFR02'!Q28:R28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95" t="s">
        <v>52</v>
      </c>
      <c r="D30" s="195"/>
      <c r="E30" s="195"/>
      <c r="F30" s="195"/>
      <c r="G30" s="195"/>
      <c r="H30" s="195">
        <f>'RFR01'!H30:N30</f>
        <v>0</v>
      </c>
      <c r="I30" s="195"/>
      <c r="J30" s="195"/>
      <c r="K30" s="195"/>
      <c r="L30" s="195"/>
      <c r="M30" s="195"/>
      <c r="N30" s="196"/>
      <c r="O30" s="197" t="s">
        <v>64</v>
      </c>
      <c r="P30" s="195"/>
      <c r="Q30" s="195">
        <f>'RFR01'!Q30:R30</f>
        <v>0</v>
      </c>
      <c r="R30" s="198"/>
      <c r="S30" s="19"/>
    </row>
    <row r="31" spans="2:19" ht="39.950000000000003" customHeight="1" thickBot="1">
      <c r="B31" s="37"/>
      <c r="C31" s="206" t="s">
        <v>63</v>
      </c>
      <c r="D31" s="206"/>
      <c r="E31" s="207">
        <f>'RFR01'!E31:J31</f>
        <v>0</v>
      </c>
      <c r="F31" s="207"/>
      <c r="G31" s="207"/>
      <c r="H31" s="207"/>
      <c r="I31" s="207"/>
      <c r="J31" s="208"/>
      <c r="K31" s="209" t="s">
        <v>61</v>
      </c>
      <c r="L31" s="206"/>
      <c r="M31" s="206"/>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1" t="s">
        <v>59</v>
      </c>
      <c r="P35" s="1">
        <f>'RFR01'!P35</f>
        <v>0</v>
      </c>
      <c r="Q35" s="1"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8:R38"/>
    <mergeCell ref="B39:F39"/>
    <mergeCell ref="G39:J39"/>
    <mergeCell ref="K39:O39"/>
    <mergeCell ref="P39:R39"/>
    <mergeCell ref="B40:O40"/>
    <mergeCell ref="P40:R40"/>
    <mergeCell ref="B36:D36"/>
    <mergeCell ref="E36:J36"/>
    <mergeCell ref="K36:M36"/>
    <mergeCell ref="N36:R36"/>
    <mergeCell ref="B37:J37"/>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8:P28"/>
    <mergeCell ref="Q28:R28"/>
    <mergeCell ref="C29:P29"/>
    <mergeCell ref="Q29:R29"/>
    <mergeCell ref="B34:D34"/>
    <mergeCell ref="E34:J34"/>
    <mergeCell ref="K34:L34"/>
    <mergeCell ref="M34:R34"/>
    <mergeCell ref="C27:P27"/>
    <mergeCell ref="Q27:R27"/>
    <mergeCell ref="C24:H24"/>
    <mergeCell ref="J24:L24"/>
    <mergeCell ref="M24:N24"/>
    <mergeCell ref="O24:P24"/>
    <mergeCell ref="Q24:R24"/>
    <mergeCell ref="C25:H25"/>
    <mergeCell ref="J25:L25"/>
    <mergeCell ref="M25:N25"/>
    <mergeCell ref="O25:P25"/>
    <mergeCell ref="Q25:R25"/>
    <mergeCell ref="C23:H23"/>
    <mergeCell ref="J23:L23"/>
    <mergeCell ref="M23:N23"/>
    <mergeCell ref="O23:P23"/>
    <mergeCell ref="Q23:R23"/>
    <mergeCell ref="C26:H26"/>
    <mergeCell ref="J26:L26"/>
    <mergeCell ref="M26:N26"/>
    <mergeCell ref="O26:P26"/>
    <mergeCell ref="Q26:R26"/>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0243" r:id="rId4" name="OptionButton2"/>
    <control shapeId="10242" r:id="rId5" name="OptionButton1"/>
  </controls>
</worksheet>
</file>

<file path=xl/worksheets/sheet5.xml><?xml version="1.0" encoding="utf-8"?>
<worksheet xmlns="http://schemas.openxmlformats.org/spreadsheetml/2006/main" xmlns:r="http://schemas.openxmlformats.org/officeDocument/2006/relationships">
  <sheetPr codeName="Sheet4">
    <pageSetUpPr fitToPage="1"/>
  </sheetPr>
  <dimension ref="B1:S41"/>
  <sheetViews>
    <sheetView showGridLines="0" zoomScale="80" zoomScaleNormal="80" workbookViewId="0">
      <selection activeCell="N36" sqref="N36:R3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95</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188">
        <f>'RFR01'!M14:N14</f>
        <v>0</v>
      </c>
      <c r="N14" s="188"/>
      <c r="O14" s="188">
        <f>'RFR01'!O14:P14</f>
        <v>0</v>
      </c>
      <c r="P14" s="188"/>
      <c r="Q14" s="188">
        <f>'RFR01'!Q14:R14</f>
        <v>0</v>
      </c>
      <c r="R14" s="189"/>
      <c r="S14" s="19"/>
    </row>
    <row r="15" spans="2:19" ht="39.950000000000003" customHeight="1">
      <c r="B15" s="26" t="s">
        <v>27</v>
      </c>
      <c r="C15" s="93" t="s">
        <v>26</v>
      </c>
      <c r="D15" s="93"/>
      <c r="E15" s="93"/>
      <c r="F15" s="93"/>
      <c r="G15" s="93"/>
      <c r="H15" s="114"/>
      <c r="I15" s="10"/>
      <c r="J15" s="115">
        <f>I15+'RFR03'!J15:L15</f>
        <v>0</v>
      </c>
      <c r="K15" s="115"/>
      <c r="L15" s="115"/>
      <c r="M15" s="230">
        <f>J15*$M$14</f>
        <v>0</v>
      </c>
      <c r="N15" s="231"/>
      <c r="O15" s="116">
        <f>J15*$O$14</f>
        <v>0</v>
      </c>
      <c r="P15" s="116"/>
      <c r="Q15" s="116">
        <f>J15*$Q$14</f>
        <v>0</v>
      </c>
      <c r="R15" s="117"/>
      <c r="S15" s="19"/>
    </row>
    <row r="16" spans="2:19" ht="39.950000000000003" customHeight="1">
      <c r="B16" s="26" t="s">
        <v>29</v>
      </c>
      <c r="C16" s="93" t="s">
        <v>28</v>
      </c>
      <c r="D16" s="93"/>
      <c r="E16" s="93"/>
      <c r="F16" s="93"/>
      <c r="G16" s="93"/>
      <c r="H16" s="114"/>
      <c r="I16" s="10"/>
      <c r="J16" s="115">
        <f>I16+'RFR03'!J16:L16</f>
        <v>0</v>
      </c>
      <c r="K16" s="115"/>
      <c r="L16" s="115"/>
      <c r="M16" s="230">
        <f t="shared" ref="M16:M25" si="0">J16*$M$14</f>
        <v>0</v>
      </c>
      <c r="N16" s="231"/>
      <c r="O16" s="116">
        <f t="shared" ref="O16:O25" si="1">J16*$O$14</f>
        <v>0</v>
      </c>
      <c r="P16" s="116"/>
      <c r="Q16" s="116">
        <f t="shared" ref="Q16:Q25" si="2">J16*$Q$14</f>
        <v>0</v>
      </c>
      <c r="R16" s="117"/>
      <c r="S16" s="19"/>
    </row>
    <row r="17" spans="2:19" ht="39.950000000000003" customHeight="1">
      <c r="B17" s="26" t="s">
        <v>30</v>
      </c>
      <c r="C17" s="93" t="s">
        <v>44</v>
      </c>
      <c r="D17" s="93"/>
      <c r="E17" s="93"/>
      <c r="F17" s="93"/>
      <c r="G17" s="93"/>
      <c r="H17" s="114"/>
      <c r="I17" s="10"/>
      <c r="J17" s="115">
        <f>I17+'RFR03'!J17:L17</f>
        <v>0</v>
      </c>
      <c r="K17" s="115"/>
      <c r="L17" s="115"/>
      <c r="M17" s="230">
        <f t="shared" si="0"/>
        <v>0</v>
      </c>
      <c r="N17" s="231"/>
      <c r="O17" s="116">
        <f t="shared" si="1"/>
        <v>0</v>
      </c>
      <c r="P17" s="116"/>
      <c r="Q17" s="116">
        <f t="shared" si="2"/>
        <v>0</v>
      </c>
      <c r="R17" s="117"/>
      <c r="S17" s="19"/>
    </row>
    <row r="18" spans="2:19" ht="39.950000000000003" customHeight="1">
      <c r="B18" s="26" t="s">
        <v>31</v>
      </c>
      <c r="C18" s="93" t="s">
        <v>141</v>
      </c>
      <c r="D18" s="93"/>
      <c r="E18" s="93"/>
      <c r="F18" s="93"/>
      <c r="G18" s="93"/>
      <c r="H18" s="114"/>
      <c r="I18" s="10"/>
      <c r="J18" s="115">
        <f>I18+'RFR03'!J18:L18</f>
        <v>0</v>
      </c>
      <c r="K18" s="115"/>
      <c r="L18" s="115"/>
      <c r="M18" s="230">
        <f t="shared" si="0"/>
        <v>0</v>
      </c>
      <c r="N18" s="231"/>
      <c r="O18" s="116">
        <f t="shared" si="1"/>
        <v>0</v>
      </c>
      <c r="P18" s="116"/>
      <c r="Q18" s="116">
        <f t="shared" si="2"/>
        <v>0</v>
      </c>
      <c r="R18" s="117"/>
      <c r="S18" s="19"/>
    </row>
    <row r="19" spans="2:19" ht="39.950000000000003" customHeight="1">
      <c r="B19" s="26" t="s">
        <v>32</v>
      </c>
      <c r="C19" s="93" t="s">
        <v>39</v>
      </c>
      <c r="D19" s="93"/>
      <c r="E19" s="93"/>
      <c r="F19" s="93"/>
      <c r="G19" s="93"/>
      <c r="H19" s="114"/>
      <c r="I19" s="10"/>
      <c r="J19" s="115">
        <f>I19+'RFR03'!J19:L19</f>
        <v>0</v>
      </c>
      <c r="K19" s="115"/>
      <c r="L19" s="115"/>
      <c r="M19" s="230">
        <f t="shared" si="0"/>
        <v>0</v>
      </c>
      <c r="N19" s="231"/>
      <c r="O19" s="116">
        <f t="shared" si="1"/>
        <v>0</v>
      </c>
      <c r="P19" s="116"/>
      <c r="Q19" s="116">
        <f t="shared" si="2"/>
        <v>0</v>
      </c>
      <c r="R19" s="117"/>
      <c r="S19" s="19"/>
    </row>
    <row r="20" spans="2:19" ht="39.950000000000003" customHeight="1">
      <c r="B20" s="26" t="s">
        <v>33</v>
      </c>
      <c r="C20" s="93" t="s">
        <v>41</v>
      </c>
      <c r="D20" s="93"/>
      <c r="E20" s="93"/>
      <c r="F20" s="93"/>
      <c r="G20" s="93"/>
      <c r="H20" s="114"/>
      <c r="I20" s="10"/>
      <c r="J20" s="115">
        <f>I20+'RFR03'!J20:L20</f>
        <v>0</v>
      </c>
      <c r="K20" s="115"/>
      <c r="L20" s="115"/>
      <c r="M20" s="230">
        <f t="shared" si="0"/>
        <v>0</v>
      </c>
      <c r="N20" s="231"/>
      <c r="O20" s="116">
        <f t="shared" si="1"/>
        <v>0</v>
      </c>
      <c r="P20" s="116"/>
      <c r="Q20" s="116">
        <f t="shared" si="2"/>
        <v>0</v>
      </c>
      <c r="R20" s="117"/>
      <c r="S20" s="19"/>
    </row>
    <row r="21" spans="2:19" ht="39.950000000000003" customHeight="1">
      <c r="B21" s="26" t="s">
        <v>34</v>
      </c>
      <c r="C21" s="93" t="s">
        <v>40</v>
      </c>
      <c r="D21" s="93"/>
      <c r="E21" s="93"/>
      <c r="F21" s="93"/>
      <c r="G21" s="93"/>
      <c r="H21" s="114"/>
      <c r="I21" s="10"/>
      <c r="J21" s="115">
        <f>I21+'RFR03'!J21:L21</f>
        <v>0</v>
      </c>
      <c r="K21" s="115"/>
      <c r="L21" s="115"/>
      <c r="M21" s="230">
        <f t="shared" si="0"/>
        <v>0</v>
      </c>
      <c r="N21" s="231"/>
      <c r="O21" s="116">
        <f t="shared" si="1"/>
        <v>0</v>
      </c>
      <c r="P21" s="116"/>
      <c r="Q21" s="116">
        <f t="shared" si="2"/>
        <v>0</v>
      </c>
      <c r="R21" s="117"/>
      <c r="S21" s="19"/>
    </row>
    <row r="22" spans="2:19" ht="39.950000000000003" customHeight="1">
      <c r="B22" s="26" t="s">
        <v>35</v>
      </c>
      <c r="C22" s="93" t="s">
        <v>42</v>
      </c>
      <c r="D22" s="93"/>
      <c r="E22" s="93"/>
      <c r="F22" s="93"/>
      <c r="G22" s="93"/>
      <c r="H22" s="114"/>
      <c r="I22" s="10"/>
      <c r="J22" s="115">
        <f>I22+'RFR03'!J22:L22</f>
        <v>0</v>
      </c>
      <c r="K22" s="115"/>
      <c r="L22" s="115"/>
      <c r="M22" s="230">
        <f t="shared" si="0"/>
        <v>0</v>
      </c>
      <c r="N22" s="231"/>
      <c r="O22" s="116">
        <f t="shared" si="1"/>
        <v>0</v>
      </c>
      <c r="P22" s="116"/>
      <c r="Q22" s="116">
        <f t="shared" si="2"/>
        <v>0</v>
      </c>
      <c r="R22" s="117"/>
      <c r="S22" s="19"/>
    </row>
    <row r="23" spans="2:19" ht="39.950000000000003" customHeight="1">
      <c r="B23" s="26" t="s">
        <v>36</v>
      </c>
      <c r="C23" s="93" t="s">
        <v>43</v>
      </c>
      <c r="D23" s="93"/>
      <c r="E23" s="93"/>
      <c r="F23" s="93"/>
      <c r="G23" s="93"/>
      <c r="H23" s="114"/>
      <c r="I23" s="10"/>
      <c r="J23" s="115">
        <f>I23+'RFR03'!J23:L23</f>
        <v>0</v>
      </c>
      <c r="K23" s="115"/>
      <c r="L23" s="115"/>
      <c r="M23" s="230">
        <f t="shared" si="0"/>
        <v>0</v>
      </c>
      <c r="N23" s="231"/>
      <c r="O23" s="116">
        <f t="shared" si="1"/>
        <v>0</v>
      </c>
      <c r="P23" s="116"/>
      <c r="Q23" s="116">
        <f t="shared" si="2"/>
        <v>0</v>
      </c>
      <c r="R23" s="117"/>
      <c r="S23" s="19"/>
    </row>
    <row r="24" spans="2:19" ht="39.950000000000003" customHeight="1">
      <c r="B24" s="26" t="s">
        <v>37</v>
      </c>
      <c r="C24" s="93" t="s">
        <v>45</v>
      </c>
      <c r="D24" s="93"/>
      <c r="E24" s="93"/>
      <c r="F24" s="93"/>
      <c r="G24" s="93"/>
      <c r="H24" s="114"/>
      <c r="I24" s="10"/>
      <c r="J24" s="115">
        <f>I24+'RFR03'!J24:L24</f>
        <v>0</v>
      </c>
      <c r="K24" s="115"/>
      <c r="L24" s="115"/>
      <c r="M24" s="230">
        <f t="shared" si="0"/>
        <v>0</v>
      </c>
      <c r="N24" s="231"/>
      <c r="O24" s="116">
        <f t="shared" si="1"/>
        <v>0</v>
      </c>
      <c r="P24" s="116"/>
      <c r="Q24" s="116">
        <f t="shared" si="2"/>
        <v>0</v>
      </c>
      <c r="R24" s="117"/>
      <c r="S24" s="19"/>
    </row>
    <row r="25" spans="2:19" ht="39.950000000000003" customHeight="1" thickBot="1">
      <c r="B25" s="35" t="s">
        <v>38</v>
      </c>
      <c r="C25" s="93" t="s">
        <v>46</v>
      </c>
      <c r="D25" s="93"/>
      <c r="E25" s="93"/>
      <c r="F25" s="93"/>
      <c r="G25" s="93"/>
      <c r="H25" s="114"/>
      <c r="I25" s="11"/>
      <c r="J25" s="118">
        <f>I25+'RFR03'!J25:L25</f>
        <v>0</v>
      </c>
      <c r="K25" s="118"/>
      <c r="L25" s="118"/>
      <c r="M25" s="230">
        <f t="shared" si="0"/>
        <v>0</v>
      </c>
      <c r="N25" s="231"/>
      <c r="O25" s="116">
        <f t="shared" si="1"/>
        <v>0</v>
      </c>
      <c r="P25" s="116"/>
      <c r="Q25" s="116">
        <f t="shared" si="2"/>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'RFR03'!Q27:R27+'RFR03'!Q28:R28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8:R38"/>
    <mergeCell ref="B39:F39"/>
    <mergeCell ref="G39:J39"/>
    <mergeCell ref="K39:O39"/>
    <mergeCell ref="P39:R39"/>
    <mergeCell ref="B40:O40"/>
    <mergeCell ref="P40:R40"/>
    <mergeCell ref="B36:D36"/>
    <mergeCell ref="E36:J36"/>
    <mergeCell ref="K36:M36"/>
    <mergeCell ref="N36:R36"/>
    <mergeCell ref="B37:J37"/>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8:P28"/>
    <mergeCell ref="Q28:R28"/>
    <mergeCell ref="C29:P29"/>
    <mergeCell ref="Q29:R29"/>
    <mergeCell ref="B34:D34"/>
    <mergeCell ref="E34:J34"/>
    <mergeCell ref="K34:L34"/>
    <mergeCell ref="M34:R34"/>
    <mergeCell ref="C27:P27"/>
    <mergeCell ref="Q27:R27"/>
    <mergeCell ref="C24:H24"/>
    <mergeCell ref="J24:L24"/>
    <mergeCell ref="M24:N24"/>
    <mergeCell ref="O24:P24"/>
    <mergeCell ref="Q24:R24"/>
    <mergeCell ref="C25:H25"/>
    <mergeCell ref="J25:L25"/>
    <mergeCell ref="M25:N25"/>
    <mergeCell ref="O25:P25"/>
    <mergeCell ref="Q25:R25"/>
    <mergeCell ref="C23:H23"/>
    <mergeCell ref="J23:L23"/>
    <mergeCell ref="M23:N23"/>
    <mergeCell ref="O23:P23"/>
    <mergeCell ref="Q23:R23"/>
    <mergeCell ref="C26:H26"/>
    <mergeCell ref="J26:L26"/>
    <mergeCell ref="M26:N26"/>
    <mergeCell ref="O26:P26"/>
    <mergeCell ref="Q26:R26"/>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1267" r:id="rId4" name="OptionButton2"/>
    <control shapeId="11266" r:id="rId5" name="OptionButton1"/>
  </controls>
</worksheet>
</file>

<file path=xl/worksheets/sheet6.xml><?xml version="1.0" encoding="utf-8"?>
<worksheet xmlns="http://schemas.openxmlformats.org/spreadsheetml/2006/main" xmlns:r="http://schemas.openxmlformats.org/officeDocument/2006/relationships">
  <sheetPr codeName="Sheet5">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118</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188">
        <f>'RFR01'!M14:N14</f>
        <v>0</v>
      </c>
      <c r="N14" s="188"/>
      <c r="O14" s="188">
        <f>'RFR01'!O14:P14</f>
        <v>0</v>
      </c>
      <c r="P14" s="188"/>
      <c r="Q14" s="188">
        <f>'RFR01'!Q14:R14</f>
        <v>0</v>
      </c>
      <c r="R14" s="189"/>
      <c r="S14" s="19"/>
    </row>
    <row r="15" spans="2:19" ht="39.950000000000003" customHeight="1">
      <c r="B15" s="26" t="s">
        <v>27</v>
      </c>
      <c r="C15" s="93" t="s">
        <v>26</v>
      </c>
      <c r="D15" s="93"/>
      <c r="E15" s="93"/>
      <c r="F15" s="93"/>
      <c r="G15" s="93"/>
      <c r="H15" s="114"/>
      <c r="I15" s="10"/>
      <c r="J15" s="115">
        <f>I15+'RFR04'!J15:L15</f>
        <v>0</v>
      </c>
      <c r="K15" s="115"/>
      <c r="L15" s="115"/>
      <c r="M15" s="116">
        <f>$J15*$M$14</f>
        <v>0</v>
      </c>
      <c r="N15" s="116"/>
      <c r="O15" s="116">
        <f>$J15*$O$14</f>
        <v>0</v>
      </c>
      <c r="P15" s="116"/>
      <c r="Q15" s="116">
        <f>$J15*$Q$14</f>
        <v>0</v>
      </c>
      <c r="R15" s="117"/>
      <c r="S15" s="19"/>
    </row>
    <row r="16" spans="2:19" ht="39.950000000000003" customHeight="1">
      <c r="B16" s="26" t="s">
        <v>29</v>
      </c>
      <c r="C16" s="93" t="s">
        <v>28</v>
      </c>
      <c r="D16" s="93"/>
      <c r="E16" s="93"/>
      <c r="F16" s="93"/>
      <c r="G16" s="93"/>
      <c r="H16" s="114"/>
      <c r="I16" s="10"/>
      <c r="J16" s="115">
        <f>I16+'RFR04'!J16:L16</f>
        <v>0</v>
      </c>
      <c r="K16" s="115"/>
      <c r="L16" s="115"/>
      <c r="M16" s="116">
        <f t="shared" ref="M16:M25" si="0">$J16*$M$14</f>
        <v>0</v>
      </c>
      <c r="N16" s="116"/>
      <c r="O16" s="116">
        <f t="shared" ref="O16:O25" si="1">$J16*$O$14</f>
        <v>0</v>
      </c>
      <c r="P16" s="116"/>
      <c r="Q16" s="116">
        <f t="shared" ref="Q16:Q25" si="2">$J16*$Q$14</f>
        <v>0</v>
      </c>
      <c r="R16" s="117"/>
      <c r="S16" s="19"/>
    </row>
    <row r="17" spans="2:19" ht="39.950000000000003" customHeight="1">
      <c r="B17" s="26" t="s">
        <v>30</v>
      </c>
      <c r="C17" s="93" t="s">
        <v>44</v>
      </c>
      <c r="D17" s="93"/>
      <c r="E17" s="93"/>
      <c r="F17" s="93"/>
      <c r="G17" s="93"/>
      <c r="H17" s="114"/>
      <c r="I17" s="10"/>
      <c r="J17" s="115">
        <f>I17+'RFR04'!J17:L17</f>
        <v>0</v>
      </c>
      <c r="K17" s="115"/>
      <c r="L17" s="115"/>
      <c r="M17" s="116">
        <f t="shared" si="0"/>
        <v>0</v>
      </c>
      <c r="N17" s="116"/>
      <c r="O17" s="116">
        <f t="shared" si="1"/>
        <v>0</v>
      </c>
      <c r="P17" s="116"/>
      <c r="Q17" s="116">
        <f t="shared" si="2"/>
        <v>0</v>
      </c>
      <c r="R17" s="117"/>
      <c r="S17" s="19"/>
    </row>
    <row r="18" spans="2:19" ht="39.950000000000003" customHeight="1">
      <c r="B18" s="26" t="s">
        <v>31</v>
      </c>
      <c r="C18" s="93" t="s">
        <v>141</v>
      </c>
      <c r="D18" s="93"/>
      <c r="E18" s="93"/>
      <c r="F18" s="93"/>
      <c r="G18" s="93"/>
      <c r="H18" s="114"/>
      <c r="I18" s="10"/>
      <c r="J18" s="115">
        <f>I18+'RFR04'!J18:L18</f>
        <v>0</v>
      </c>
      <c r="K18" s="115"/>
      <c r="L18" s="115"/>
      <c r="M18" s="116">
        <f t="shared" si="0"/>
        <v>0</v>
      </c>
      <c r="N18" s="116"/>
      <c r="O18" s="116">
        <f t="shared" si="1"/>
        <v>0</v>
      </c>
      <c r="P18" s="116"/>
      <c r="Q18" s="116">
        <f t="shared" si="2"/>
        <v>0</v>
      </c>
      <c r="R18" s="117"/>
      <c r="S18" s="19"/>
    </row>
    <row r="19" spans="2:19" ht="39.950000000000003" customHeight="1">
      <c r="B19" s="26" t="s">
        <v>32</v>
      </c>
      <c r="C19" s="93" t="s">
        <v>39</v>
      </c>
      <c r="D19" s="93"/>
      <c r="E19" s="93"/>
      <c r="F19" s="93"/>
      <c r="G19" s="93"/>
      <c r="H19" s="114"/>
      <c r="I19" s="10"/>
      <c r="J19" s="115">
        <f>I19+'RFR04'!J19:L19</f>
        <v>0</v>
      </c>
      <c r="K19" s="115"/>
      <c r="L19" s="115"/>
      <c r="M19" s="116">
        <f t="shared" si="0"/>
        <v>0</v>
      </c>
      <c r="N19" s="116"/>
      <c r="O19" s="116">
        <f t="shared" si="1"/>
        <v>0</v>
      </c>
      <c r="P19" s="116"/>
      <c r="Q19" s="116">
        <f t="shared" si="2"/>
        <v>0</v>
      </c>
      <c r="R19" s="117"/>
      <c r="S19" s="19"/>
    </row>
    <row r="20" spans="2:19" ht="39.950000000000003" customHeight="1">
      <c r="B20" s="26" t="s">
        <v>33</v>
      </c>
      <c r="C20" s="93" t="s">
        <v>41</v>
      </c>
      <c r="D20" s="93"/>
      <c r="E20" s="93"/>
      <c r="F20" s="93"/>
      <c r="G20" s="93"/>
      <c r="H20" s="114"/>
      <c r="I20" s="10"/>
      <c r="J20" s="115">
        <f>I20+'RFR04'!J20:L20</f>
        <v>0</v>
      </c>
      <c r="K20" s="115"/>
      <c r="L20" s="115"/>
      <c r="M20" s="116">
        <f t="shared" si="0"/>
        <v>0</v>
      </c>
      <c r="N20" s="116"/>
      <c r="O20" s="116">
        <f t="shared" si="1"/>
        <v>0</v>
      </c>
      <c r="P20" s="116"/>
      <c r="Q20" s="116">
        <f t="shared" si="2"/>
        <v>0</v>
      </c>
      <c r="R20" s="117"/>
      <c r="S20" s="19"/>
    </row>
    <row r="21" spans="2:19" ht="39.950000000000003" customHeight="1">
      <c r="B21" s="26" t="s">
        <v>34</v>
      </c>
      <c r="C21" s="93" t="s">
        <v>40</v>
      </c>
      <c r="D21" s="93"/>
      <c r="E21" s="93"/>
      <c r="F21" s="93"/>
      <c r="G21" s="93"/>
      <c r="H21" s="114"/>
      <c r="I21" s="10"/>
      <c r="J21" s="115">
        <f>I21+'RFR04'!J21:L21</f>
        <v>0</v>
      </c>
      <c r="K21" s="115"/>
      <c r="L21" s="115"/>
      <c r="M21" s="116">
        <f t="shared" si="0"/>
        <v>0</v>
      </c>
      <c r="N21" s="116"/>
      <c r="O21" s="116">
        <f t="shared" si="1"/>
        <v>0</v>
      </c>
      <c r="P21" s="116"/>
      <c r="Q21" s="116">
        <f t="shared" si="2"/>
        <v>0</v>
      </c>
      <c r="R21" s="117"/>
      <c r="S21" s="19"/>
    </row>
    <row r="22" spans="2:19" ht="39.950000000000003" customHeight="1">
      <c r="B22" s="26" t="s">
        <v>35</v>
      </c>
      <c r="C22" s="93" t="s">
        <v>42</v>
      </c>
      <c r="D22" s="93"/>
      <c r="E22" s="93"/>
      <c r="F22" s="93"/>
      <c r="G22" s="93"/>
      <c r="H22" s="114"/>
      <c r="I22" s="10"/>
      <c r="J22" s="115">
        <f>I22+'RFR04'!J22:L22</f>
        <v>0</v>
      </c>
      <c r="K22" s="115"/>
      <c r="L22" s="115"/>
      <c r="M22" s="116">
        <f t="shared" si="0"/>
        <v>0</v>
      </c>
      <c r="N22" s="116"/>
      <c r="O22" s="116">
        <f t="shared" si="1"/>
        <v>0</v>
      </c>
      <c r="P22" s="116"/>
      <c r="Q22" s="116">
        <f t="shared" si="2"/>
        <v>0</v>
      </c>
      <c r="R22" s="117"/>
      <c r="S22" s="19"/>
    </row>
    <row r="23" spans="2:19" ht="39.950000000000003" customHeight="1">
      <c r="B23" s="26" t="s">
        <v>36</v>
      </c>
      <c r="C23" s="93" t="s">
        <v>43</v>
      </c>
      <c r="D23" s="93"/>
      <c r="E23" s="93"/>
      <c r="F23" s="93"/>
      <c r="G23" s="93"/>
      <c r="H23" s="114"/>
      <c r="I23" s="10"/>
      <c r="J23" s="115">
        <f>I23+'RFR04'!J23:L23</f>
        <v>0</v>
      </c>
      <c r="K23" s="115"/>
      <c r="L23" s="115"/>
      <c r="M23" s="116">
        <f t="shared" si="0"/>
        <v>0</v>
      </c>
      <c r="N23" s="116"/>
      <c r="O23" s="116">
        <f t="shared" si="1"/>
        <v>0</v>
      </c>
      <c r="P23" s="116"/>
      <c r="Q23" s="116">
        <f t="shared" si="2"/>
        <v>0</v>
      </c>
      <c r="R23" s="117"/>
      <c r="S23" s="19"/>
    </row>
    <row r="24" spans="2:19" ht="39.950000000000003" customHeight="1">
      <c r="B24" s="26" t="s">
        <v>37</v>
      </c>
      <c r="C24" s="93" t="s">
        <v>45</v>
      </c>
      <c r="D24" s="93"/>
      <c r="E24" s="93"/>
      <c r="F24" s="93"/>
      <c r="G24" s="93"/>
      <c r="H24" s="114"/>
      <c r="I24" s="10"/>
      <c r="J24" s="115">
        <f>I24+'RFR04'!J24:L24</f>
        <v>0</v>
      </c>
      <c r="K24" s="115"/>
      <c r="L24" s="115"/>
      <c r="M24" s="116">
        <f t="shared" si="0"/>
        <v>0</v>
      </c>
      <c r="N24" s="116"/>
      <c r="O24" s="116">
        <f t="shared" si="1"/>
        <v>0</v>
      </c>
      <c r="P24" s="116"/>
      <c r="Q24" s="116">
        <f t="shared" si="2"/>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0"/>
        <v>0</v>
      </c>
      <c r="N25" s="116"/>
      <c r="O25" s="116">
        <f t="shared" si="1"/>
        <v>0</v>
      </c>
      <c r="P25" s="116"/>
      <c r="Q25" s="116">
        <f t="shared" si="2"/>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'RFR04'!Q27:R27+'RFR04'!Q28:R28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2291" r:id="rId4" name="OptionButton2"/>
    <control shapeId="12290" r:id="rId5" name="OptionButton1"/>
  </controls>
</worksheet>
</file>

<file path=xl/worksheets/sheet7.xml><?xml version="1.0" encoding="utf-8"?>
<worksheet xmlns="http://schemas.openxmlformats.org/spreadsheetml/2006/main" xmlns:r="http://schemas.openxmlformats.org/officeDocument/2006/relationships">
  <sheetPr codeName="Sheet6">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119</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188">
        <f>'RFR01'!M14:N14</f>
        <v>0</v>
      </c>
      <c r="N14" s="188"/>
      <c r="O14" s="188">
        <f>'RFR01'!O14:P14</f>
        <v>0</v>
      </c>
      <c r="P14" s="188"/>
      <c r="Q14" s="188">
        <f>'RFR01'!Q14:R14</f>
        <v>0</v>
      </c>
      <c r="R14" s="189"/>
      <c r="S14" s="19"/>
    </row>
    <row r="15" spans="2:19" ht="39.950000000000003" customHeight="1">
      <c r="B15" s="26" t="s">
        <v>27</v>
      </c>
      <c r="C15" s="93" t="s">
        <v>26</v>
      </c>
      <c r="D15" s="93"/>
      <c r="E15" s="93"/>
      <c r="F15" s="93"/>
      <c r="G15" s="93"/>
      <c r="H15" s="114"/>
      <c r="I15" s="10"/>
      <c r="J15" s="115">
        <f>I15+'RFR05'!J15:L15</f>
        <v>0</v>
      </c>
      <c r="K15" s="115"/>
      <c r="L15" s="115"/>
      <c r="M15" s="116">
        <f>$J15*$M$14</f>
        <v>0</v>
      </c>
      <c r="N15" s="116"/>
      <c r="O15" s="116">
        <f>J15*$O$14</f>
        <v>0</v>
      </c>
      <c r="P15" s="116"/>
      <c r="Q15" s="116">
        <f>J15*$Q$14</f>
        <v>0</v>
      </c>
      <c r="R15" s="117"/>
      <c r="S15" s="19"/>
    </row>
    <row r="16" spans="2:19" ht="39.950000000000003" customHeight="1">
      <c r="B16" s="26" t="s">
        <v>29</v>
      </c>
      <c r="C16" s="93" t="s">
        <v>28</v>
      </c>
      <c r="D16" s="93"/>
      <c r="E16" s="93"/>
      <c r="F16" s="93"/>
      <c r="G16" s="93"/>
      <c r="H16" s="114"/>
      <c r="I16" s="10"/>
      <c r="J16" s="115">
        <f>I16+'RFR05'!J16:L16</f>
        <v>0</v>
      </c>
      <c r="K16" s="115"/>
      <c r="L16" s="115"/>
      <c r="M16" s="116">
        <f t="shared" ref="M16:M25" si="0">$J16*$M$14</f>
        <v>0</v>
      </c>
      <c r="N16" s="116"/>
      <c r="O16" s="116">
        <f t="shared" ref="O16:O25" si="1">J16*$O$14</f>
        <v>0</v>
      </c>
      <c r="P16" s="116"/>
      <c r="Q16" s="116">
        <f t="shared" ref="Q16:Q25" si="2">J16*$Q$14</f>
        <v>0</v>
      </c>
      <c r="R16" s="117"/>
      <c r="S16" s="19"/>
    </row>
    <row r="17" spans="2:19" ht="39.950000000000003" customHeight="1">
      <c r="B17" s="26" t="s">
        <v>30</v>
      </c>
      <c r="C17" s="93" t="s">
        <v>44</v>
      </c>
      <c r="D17" s="93"/>
      <c r="E17" s="93"/>
      <c r="F17" s="93"/>
      <c r="G17" s="93"/>
      <c r="H17" s="114"/>
      <c r="I17" s="10"/>
      <c r="J17" s="115">
        <f>I17+'RFR05'!J17:L17</f>
        <v>0</v>
      </c>
      <c r="K17" s="115"/>
      <c r="L17" s="115"/>
      <c r="M17" s="116">
        <f t="shared" si="0"/>
        <v>0</v>
      </c>
      <c r="N17" s="116"/>
      <c r="O17" s="116">
        <f t="shared" si="1"/>
        <v>0</v>
      </c>
      <c r="P17" s="116"/>
      <c r="Q17" s="116">
        <f t="shared" si="2"/>
        <v>0</v>
      </c>
      <c r="R17" s="117"/>
      <c r="S17" s="19"/>
    </row>
    <row r="18" spans="2:19" ht="39.950000000000003" customHeight="1">
      <c r="B18" s="26" t="s">
        <v>31</v>
      </c>
      <c r="C18" s="93" t="s">
        <v>141</v>
      </c>
      <c r="D18" s="93"/>
      <c r="E18" s="93"/>
      <c r="F18" s="93"/>
      <c r="G18" s="93"/>
      <c r="H18" s="114"/>
      <c r="I18" s="10"/>
      <c r="J18" s="115">
        <f>I18+'RFR05'!J18:L18</f>
        <v>0</v>
      </c>
      <c r="K18" s="115"/>
      <c r="L18" s="115"/>
      <c r="M18" s="116">
        <f t="shared" si="0"/>
        <v>0</v>
      </c>
      <c r="N18" s="116"/>
      <c r="O18" s="116">
        <f t="shared" si="1"/>
        <v>0</v>
      </c>
      <c r="P18" s="116"/>
      <c r="Q18" s="116">
        <f t="shared" si="2"/>
        <v>0</v>
      </c>
      <c r="R18" s="117"/>
      <c r="S18" s="19"/>
    </row>
    <row r="19" spans="2:19" ht="39.950000000000003" customHeight="1">
      <c r="B19" s="26" t="s">
        <v>32</v>
      </c>
      <c r="C19" s="93" t="s">
        <v>39</v>
      </c>
      <c r="D19" s="93"/>
      <c r="E19" s="93"/>
      <c r="F19" s="93"/>
      <c r="G19" s="93"/>
      <c r="H19" s="114"/>
      <c r="I19" s="10"/>
      <c r="J19" s="115">
        <f>I19+'RFR05'!J19:L19</f>
        <v>0</v>
      </c>
      <c r="K19" s="115"/>
      <c r="L19" s="115"/>
      <c r="M19" s="116">
        <f t="shared" si="0"/>
        <v>0</v>
      </c>
      <c r="N19" s="116"/>
      <c r="O19" s="116">
        <f t="shared" si="1"/>
        <v>0</v>
      </c>
      <c r="P19" s="116"/>
      <c r="Q19" s="116">
        <f t="shared" si="2"/>
        <v>0</v>
      </c>
      <c r="R19" s="117"/>
      <c r="S19" s="19"/>
    </row>
    <row r="20" spans="2:19" ht="39.950000000000003" customHeight="1">
      <c r="B20" s="26" t="s">
        <v>33</v>
      </c>
      <c r="C20" s="93" t="s">
        <v>41</v>
      </c>
      <c r="D20" s="93"/>
      <c r="E20" s="93"/>
      <c r="F20" s="93"/>
      <c r="G20" s="93"/>
      <c r="H20" s="114"/>
      <c r="I20" s="10"/>
      <c r="J20" s="115">
        <f>I20+'RFR05'!J20:L20</f>
        <v>0</v>
      </c>
      <c r="K20" s="115"/>
      <c r="L20" s="115"/>
      <c r="M20" s="116">
        <f t="shared" si="0"/>
        <v>0</v>
      </c>
      <c r="N20" s="116"/>
      <c r="O20" s="116">
        <f t="shared" si="1"/>
        <v>0</v>
      </c>
      <c r="P20" s="116"/>
      <c r="Q20" s="116">
        <f t="shared" si="2"/>
        <v>0</v>
      </c>
      <c r="R20" s="117"/>
      <c r="S20" s="19"/>
    </row>
    <row r="21" spans="2:19" ht="39.950000000000003" customHeight="1">
      <c r="B21" s="26" t="s">
        <v>34</v>
      </c>
      <c r="C21" s="93" t="s">
        <v>40</v>
      </c>
      <c r="D21" s="93"/>
      <c r="E21" s="93"/>
      <c r="F21" s="93"/>
      <c r="G21" s="93"/>
      <c r="H21" s="114"/>
      <c r="I21" s="10"/>
      <c r="J21" s="115">
        <f>I21+'RFR05'!J21:L21</f>
        <v>0</v>
      </c>
      <c r="K21" s="115"/>
      <c r="L21" s="115"/>
      <c r="M21" s="116">
        <f t="shared" si="0"/>
        <v>0</v>
      </c>
      <c r="N21" s="116"/>
      <c r="O21" s="116">
        <f t="shared" si="1"/>
        <v>0</v>
      </c>
      <c r="P21" s="116"/>
      <c r="Q21" s="116">
        <f t="shared" si="2"/>
        <v>0</v>
      </c>
      <c r="R21" s="117"/>
      <c r="S21" s="19"/>
    </row>
    <row r="22" spans="2:19" ht="39.950000000000003" customHeight="1">
      <c r="B22" s="26" t="s">
        <v>35</v>
      </c>
      <c r="C22" s="93" t="s">
        <v>42</v>
      </c>
      <c r="D22" s="93"/>
      <c r="E22" s="93"/>
      <c r="F22" s="93"/>
      <c r="G22" s="93"/>
      <c r="H22" s="114"/>
      <c r="I22" s="10"/>
      <c r="J22" s="115">
        <f>I22+'RFR05'!J22:L22</f>
        <v>0</v>
      </c>
      <c r="K22" s="115"/>
      <c r="L22" s="115"/>
      <c r="M22" s="116">
        <f t="shared" si="0"/>
        <v>0</v>
      </c>
      <c r="N22" s="116"/>
      <c r="O22" s="116">
        <f t="shared" si="1"/>
        <v>0</v>
      </c>
      <c r="P22" s="116"/>
      <c r="Q22" s="116">
        <f t="shared" si="2"/>
        <v>0</v>
      </c>
      <c r="R22" s="117"/>
      <c r="S22" s="19"/>
    </row>
    <row r="23" spans="2:19" ht="39.950000000000003" customHeight="1">
      <c r="B23" s="26" t="s">
        <v>36</v>
      </c>
      <c r="C23" s="93" t="s">
        <v>43</v>
      </c>
      <c r="D23" s="93"/>
      <c r="E23" s="93"/>
      <c r="F23" s="93"/>
      <c r="G23" s="93"/>
      <c r="H23" s="114"/>
      <c r="I23" s="10"/>
      <c r="J23" s="115">
        <f>I23+'RFR05'!J23:L23</f>
        <v>0</v>
      </c>
      <c r="K23" s="115"/>
      <c r="L23" s="115"/>
      <c r="M23" s="116">
        <f t="shared" si="0"/>
        <v>0</v>
      </c>
      <c r="N23" s="116"/>
      <c r="O23" s="116">
        <f t="shared" si="1"/>
        <v>0</v>
      </c>
      <c r="P23" s="116"/>
      <c r="Q23" s="116">
        <f t="shared" si="2"/>
        <v>0</v>
      </c>
      <c r="R23" s="117"/>
      <c r="S23" s="19"/>
    </row>
    <row r="24" spans="2:19" ht="39.950000000000003" customHeight="1">
      <c r="B24" s="26" t="s">
        <v>37</v>
      </c>
      <c r="C24" s="93" t="s">
        <v>45</v>
      </c>
      <c r="D24" s="93"/>
      <c r="E24" s="93"/>
      <c r="F24" s="93"/>
      <c r="G24" s="93"/>
      <c r="H24" s="114"/>
      <c r="I24" s="10"/>
      <c r="J24" s="115">
        <f>I24+'RFR05'!J24:L24</f>
        <v>0</v>
      </c>
      <c r="K24" s="115"/>
      <c r="L24" s="115"/>
      <c r="M24" s="116">
        <f t="shared" si="0"/>
        <v>0</v>
      </c>
      <c r="N24" s="116"/>
      <c r="O24" s="116">
        <f t="shared" si="1"/>
        <v>0</v>
      </c>
      <c r="P24" s="116"/>
      <c r="Q24" s="116">
        <f t="shared" si="2"/>
        <v>0</v>
      </c>
      <c r="R24" s="117"/>
      <c r="S24" s="19"/>
    </row>
    <row r="25" spans="2:19" ht="39.950000000000003" customHeight="1" thickBot="1">
      <c r="B25" s="35" t="s">
        <v>38</v>
      </c>
      <c r="C25" s="93" t="s">
        <v>46</v>
      </c>
      <c r="D25" s="93"/>
      <c r="E25" s="93"/>
      <c r="F25" s="93"/>
      <c r="G25" s="93"/>
      <c r="H25" s="114"/>
      <c r="I25" s="11"/>
      <c r="J25" s="118">
        <f>I25+'RFR05'!J25:L25</f>
        <v>0</v>
      </c>
      <c r="K25" s="118"/>
      <c r="L25" s="118"/>
      <c r="M25" s="116">
        <f t="shared" si="0"/>
        <v>0</v>
      </c>
      <c r="N25" s="116"/>
      <c r="O25" s="116">
        <f t="shared" si="1"/>
        <v>0</v>
      </c>
      <c r="P25" s="116"/>
      <c r="Q25" s="116">
        <f t="shared" si="2"/>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'RFR05'!Q27:R27+'RFR05'!Q28:R28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3315" r:id="rId4" name="OptionButton2"/>
    <control shapeId="13314" r:id="rId5" name="OptionButton1"/>
  </controls>
</worksheet>
</file>

<file path=xl/worksheets/sheet8.xml><?xml version="1.0" encoding="utf-8"?>
<worksheet xmlns="http://schemas.openxmlformats.org/spreadsheetml/2006/main" xmlns:r="http://schemas.openxmlformats.org/officeDocument/2006/relationships">
  <sheetPr codeName="Sheet7">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235">
        <f>'RFR01'!N4:R4</f>
        <v>0</v>
      </c>
      <c r="O4" s="235"/>
      <c r="P4" s="235"/>
      <c r="Q4" s="235"/>
      <c r="R4" s="236"/>
      <c r="S4" s="19"/>
    </row>
    <row r="5" spans="2:19" ht="39.950000000000003" customHeight="1">
      <c r="B5" s="24"/>
      <c r="C5" s="25"/>
      <c r="D5" s="25"/>
      <c r="E5" s="25"/>
      <c r="F5" s="110"/>
      <c r="G5" s="110"/>
      <c r="H5" s="110"/>
      <c r="I5" s="110"/>
      <c r="J5" s="111"/>
      <c r="K5" s="22" t="s">
        <v>6</v>
      </c>
      <c r="L5" s="93" t="s">
        <v>7</v>
      </c>
      <c r="M5" s="93"/>
      <c r="N5" s="93"/>
      <c r="O5" s="100" t="s">
        <v>120</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233">
        <f>'RFR01'!O8:R8</f>
        <v>0</v>
      </c>
      <c r="P8" s="233"/>
      <c r="Q8" s="233"/>
      <c r="R8" s="234"/>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I15+'RFR06'!J15:L15</f>
        <v>0</v>
      </c>
      <c r="K15" s="115"/>
      <c r="L15" s="115"/>
      <c r="M15" s="116">
        <f>$J15*M$14</f>
        <v>0</v>
      </c>
      <c r="N15" s="116"/>
      <c r="O15" s="116">
        <f t="shared" ref="O15:O16"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I16+'RFR06'!J16:L16</f>
        <v>0</v>
      </c>
      <c r="K16" s="115"/>
      <c r="L16" s="115"/>
      <c r="M16" s="116">
        <f t="shared" ref="M16:M25" si="2">$J16*M$14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I17+'RFR06'!J17:L17</f>
        <v>0</v>
      </c>
      <c r="K17" s="115"/>
      <c r="L17" s="115"/>
      <c r="M17" s="116">
        <f t="shared" si="2"/>
        <v>0</v>
      </c>
      <c r="N17" s="116"/>
      <c r="O17" s="116">
        <f t="shared" ref="O17:O25" si="3">J17*O$14</f>
        <v>0</v>
      </c>
      <c r="P17" s="116"/>
      <c r="Q17" s="116">
        <f t="shared" si="1"/>
        <v>0</v>
      </c>
      <c r="R17" s="117"/>
      <c r="S17" s="19"/>
    </row>
    <row r="18" spans="2:19" ht="39.950000000000003" customHeight="1">
      <c r="B18" s="26" t="s">
        <v>31</v>
      </c>
      <c r="C18" s="93" t="s">
        <v>141</v>
      </c>
      <c r="D18" s="93"/>
      <c r="E18" s="93"/>
      <c r="F18" s="93"/>
      <c r="G18" s="93"/>
      <c r="H18" s="114"/>
      <c r="I18" s="10"/>
      <c r="J18" s="115">
        <f>I18+'RFR06'!J18:L18</f>
        <v>0</v>
      </c>
      <c r="K18" s="115"/>
      <c r="L18" s="115"/>
      <c r="M18" s="116">
        <f t="shared" si="2"/>
        <v>0</v>
      </c>
      <c r="N18" s="116"/>
      <c r="O18" s="116">
        <f t="shared" si="3"/>
        <v>0</v>
      </c>
      <c r="P18" s="116"/>
      <c r="Q18" s="116">
        <f t="shared" si="1"/>
        <v>0</v>
      </c>
      <c r="R18" s="117"/>
      <c r="S18" s="19"/>
    </row>
    <row r="19" spans="2:19" ht="39.950000000000003" customHeight="1">
      <c r="B19" s="26" t="s">
        <v>32</v>
      </c>
      <c r="C19" s="93" t="s">
        <v>39</v>
      </c>
      <c r="D19" s="93"/>
      <c r="E19" s="93"/>
      <c r="F19" s="93"/>
      <c r="G19" s="93"/>
      <c r="H19" s="114"/>
      <c r="I19" s="10"/>
      <c r="J19" s="115">
        <f>I19+'RFR06'!J19:L19</f>
        <v>0</v>
      </c>
      <c r="K19" s="115"/>
      <c r="L19" s="115"/>
      <c r="M19" s="116">
        <f t="shared" si="2"/>
        <v>0</v>
      </c>
      <c r="N19" s="116"/>
      <c r="O19" s="116">
        <f t="shared" si="3"/>
        <v>0</v>
      </c>
      <c r="P19" s="116"/>
      <c r="Q19" s="116">
        <f t="shared" si="1"/>
        <v>0</v>
      </c>
      <c r="R19" s="117"/>
      <c r="S19" s="19"/>
    </row>
    <row r="20" spans="2:19" ht="39.950000000000003" customHeight="1">
      <c r="B20" s="26" t="s">
        <v>33</v>
      </c>
      <c r="C20" s="93" t="s">
        <v>41</v>
      </c>
      <c r="D20" s="93"/>
      <c r="E20" s="93"/>
      <c r="F20" s="93"/>
      <c r="G20" s="93"/>
      <c r="H20" s="114"/>
      <c r="I20" s="10"/>
      <c r="J20" s="115">
        <f>I20+'RFR06'!J20:L20</f>
        <v>0</v>
      </c>
      <c r="K20" s="115"/>
      <c r="L20" s="115"/>
      <c r="M20" s="116">
        <f t="shared" si="2"/>
        <v>0</v>
      </c>
      <c r="N20" s="116"/>
      <c r="O20" s="116">
        <f t="shared" si="3"/>
        <v>0</v>
      </c>
      <c r="P20" s="116"/>
      <c r="Q20" s="116">
        <f t="shared" si="1"/>
        <v>0</v>
      </c>
      <c r="R20" s="117"/>
      <c r="S20" s="19"/>
    </row>
    <row r="21" spans="2:19" ht="39.950000000000003" customHeight="1">
      <c r="B21" s="26" t="s">
        <v>34</v>
      </c>
      <c r="C21" s="93" t="s">
        <v>40</v>
      </c>
      <c r="D21" s="93"/>
      <c r="E21" s="93"/>
      <c r="F21" s="93"/>
      <c r="G21" s="93"/>
      <c r="H21" s="114"/>
      <c r="I21" s="10"/>
      <c r="J21" s="115">
        <f>I21+'RFR06'!J21:L21</f>
        <v>0</v>
      </c>
      <c r="K21" s="115"/>
      <c r="L21" s="115"/>
      <c r="M21" s="116">
        <f t="shared" si="2"/>
        <v>0</v>
      </c>
      <c r="N21" s="116"/>
      <c r="O21" s="116">
        <f t="shared" si="3"/>
        <v>0</v>
      </c>
      <c r="P21" s="116"/>
      <c r="Q21" s="116">
        <f t="shared" si="1"/>
        <v>0</v>
      </c>
      <c r="R21" s="117"/>
      <c r="S21" s="19"/>
    </row>
    <row r="22" spans="2:19" ht="39.950000000000003" customHeight="1">
      <c r="B22" s="26" t="s">
        <v>35</v>
      </c>
      <c r="C22" s="93" t="s">
        <v>42</v>
      </c>
      <c r="D22" s="93"/>
      <c r="E22" s="93"/>
      <c r="F22" s="93"/>
      <c r="G22" s="93"/>
      <c r="H22" s="114"/>
      <c r="I22" s="10"/>
      <c r="J22" s="115">
        <f>I22+'RFR06'!J22:L22</f>
        <v>0</v>
      </c>
      <c r="K22" s="115"/>
      <c r="L22" s="115"/>
      <c r="M22" s="116">
        <f t="shared" si="2"/>
        <v>0</v>
      </c>
      <c r="N22" s="116"/>
      <c r="O22" s="116">
        <f t="shared" si="3"/>
        <v>0</v>
      </c>
      <c r="P22" s="116"/>
      <c r="Q22" s="116">
        <f t="shared" si="1"/>
        <v>0</v>
      </c>
      <c r="R22" s="117"/>
      <c r="S22" s="19"/>
    </row>
    <row r="23" spans="2:19" ht="39.950000000000003" customHeight="1">
      <c r="B23" s="26" t="s">
        <v>36</v>
      </c>
      <c r="C23" s="93" t="s">
        <v>43</v>
      </c>
      <c r="D23" s="93"/>
      <c r="E23" s="93"/>
      <c r="F23" s="93"/>
      <c r="G23" s="93"/>
      <c r="H23" s="114"/>
      <c r="I23" s="10"/>
      <c r="J23" s="115">
        <f>I23+'RFR06'!J23:L23</f>
        <v>0</v>
      </c>
      <c r="K23" s="115"/>
      <c r="L23" s="115"/>
      <c r="M23" s="116">
        <f t="shared" si="2"/>
        <v>0</v>
      </c>
      <c r="N23" s="116"/>
      <c r="O23" s="116">
        <f t="shared" si="3"/>
        <v>0</v>
      </c>
      <c r="P23" s="116"/>
      <c r="Q23" s="116">
        <f t="shared" si="1"/>
        <v>0</v>
      </c>
      <c r="R23" s="117"/>
      <c r="S23" s="19"/>
    </row>
    <row r="24" spans="2:19" ht="39.950000000000003" customHeight="1">
      <c r="B24" s="26" t="s">
        <v>37</v>
      </c>
      <c r="C24" s="93" t="s">
        <v>45</v>
      </c>
      <c r="D24" s="93"/>
      <c r="E24" s="93"/>
      <c r="F24" s="93"/>
      <c r="G24" s="93"/>
      <c r="H24" s="114"/>
      <c r="I24" s="10"/>
      <c r="J24" s="115">
        <f>I24+'RFR06'!J24:L24</f>
        <v>0</v>
      </c>
      <c r="K24" s="115"/>
      <c r="L24" s="115"/>
      <c r="M24" s="116">
        <f t="shared" si="2"/>
        <v>0</v>
      </c>
      <c r="N24" s="116"/>
      <c r="O24" s="116">
        <f t="shared" si="3"/>
        <v>0</v>
      </c>
      <c r="P24" s="116"/>
      <c r="Q24" s="116">
        <f t="shared" si="1"/>
        <v>0</v>
      </c>
      <c r="R24" s="117"/>
      <c r="S24" s="19"/>
    </row>
    <row r="25" spans="2:19" ht="39.950000000000003" customHeight="1" thickBot="1">
      <c r="B25" s="35" t="s">
        <v>38</v>
      </c>
      <c r="C25" s="93" t="s">
        <v>46</v>
      </c>
      <c r="D25" s="93"/>
      <c r="E25" s="93"/>
      <c r="F25" s="93"/>
      <c r="G25" s="93"/>
      <c r="H25" s="114"/>
      <c r="I25" s="11"/>
      <c r="J25" s="118">
        <f>I25+'RFR03'!J25:L25</f>
        <v>0</v>
      </c>
      <c r="K25" s="118"/>
      <c r="L25" s="118"/>
      <c r="M25" s="116">
        <f t="shared" si="2"/>
        <v>0</v>
      </c>
      <c r="N25" s="116"/>
      <c r="O25" s="116">
        <f t="shared" si="3"/>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'RFR06'!Q27:R27+'RFR06'!Q28:R28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4339" r:id="rId4" name="OptionButton2"/>
    <control shapeId="14338" r:id="rId5" name="OptionButton1"/>
  </controls>
</worksheet>
</file>

<file path=xl/worksheets/sheet9.xml><?xml version="1.0" encoding="utf-8"?>
<worksheet xmlns="http://schemas.openxmlformats.org/spreadsheetml/2006/main" xmlns:r="http://schemas.openxmlformats.org/officeDocument/2006/relationships">
  <sheetPr codeName="Sheet8">
    <pageSetUpPr fitToPage="1"/>
  </sheetPr>
  <dimension ref="B1:S41"/>
  <sheetViews>
    <sheetView showGridLines="0" zoomScale="80" zoomScaleNormal="80" workbookViewId="0">
      <selection activeCell="O6" sqref="O6"/>
    </sheetView>
  </sheetViews>
  <sheetFormatPr defaultColWidth="9.140625" defaultRowHeight="15"/>
  <cols>
    <col min="1" max="1" width="2.5703125" style="15" customWidth="1"/>
    <col min="2" max="2" width="4.28515625" style="15" customWidth="1"/>
    <col min="3" max="3" width="15.7109375" style="15" customWidth="1"/>
    <col min="4" max="5" width="11.7109375" style="15" customWidth="1"/>
    <col min="6" max="8" width="14.7109375" style="15" customWidth="1"/>
    <col min="9" max="9" width="30.7109375" style="15" customWidth="1"/>
    <col min="10" max="10" width="11.7109375" style="15" customWidth="1"/>
    <col min="11" max="11" width="4.28515625" style="15" customWidth="1"/>
    <col min="12" max="12" width="16.140625" style="15" customWidth="1"/>
    <col min="13" max="13" width="23.140625" style="15" customWidth="1"/>
    <col min="14" max="15" width="8.28515625" style="15" customWidth="1"/>
    <col min="16" max="16" width="23.140625" style="15" customWidth="1"/>
    <col min="17" max="17" width="8.28515625" style="15" customWidth="1"/>
    <col min="18" max="18" width="23.140625" style="15" customWidth="1"/>
    <col min="19" max="16384" width="9.140625" style="15"/>
  </cols>
  <sheetData>
    <row r="1" spans="2:19" ht="15.75" thickBot="1"/>
    <row r="2" spans="2:19" ht="39.950000000000003" customHeight="1" thickTop="1">
      <c r="B2" s="16"/>
      <c r="C2" s="17"/>
      <c r="D2" s="17"/>
      <c r="E2" s="17"/>
      <c r="F2" s="106" t="s">
        <v>157</v>
      </c>
      <c r="G2" s="106"/>
      <c r="H2" s="106"/>
      <c r="I2" s="106"/>
      <c r="J2" s="107"/>
      <c r="K2" s="18" t="s">
        <v>0</v>
      </c>
      <c r="L2" s="91" t="s">
        <v>3</v>
      </c>
      <c r="M2" s="91"/>
      <c r="N2" s="91"/>
      <c r="O2" s="179">
        <f>'RFR01'!O2:R2</f>
        <v>0</v>
      </c>
      <c r="P2" s="179"/>
      <c r="Q2" s="179"/>
      <c r="R2" s="180"/>
      <c r="S2" s="19"/>
    </row>
    <row r="3" spans="2:19" ht="39.950000000000003" customHeight="1">
      <c r="B3" s="20"/>
      <c r="C3" s="21"/>
      <c r="D3" s="21"/>
      <c r="E3" s="21"/>
      <c r="F3" s="108"/>
      <c r="G3" s="108"/>
      <c r="H3" s="108"/>
      <c r="I3" s="108"/>
      <c r="J3" s="109"/>
      <c r="K3" s="22" t="s">
        <v>1</v>
      </c>
      <c r="L3" s="92" t="s">
        <v>2</v>
      </c>
      <c r="M3" s="92"/>
      <c r="N3" s="92"/>
      <c r="O3" s="181" t="str">
        <f>'RFR01'!O3:R3</f>
        <v>N/A</v>
      </c>
      <c r="P3" s="181"/>
      <c r="Q3" s="181"/>
      <c r="R3" s="182"/>
      <c r="S3" s="19"/>
    </row>
    <row r="4" spans="2:19" ht="39.950000000000003" customHeight="1">
      <c r="B4" s="20"/>
      <c r="C4" s="21"/>
      <c r="D4" s="21"/>
      <c r="E4" s="21"/>
      <c r="F4" s="108"/>
      <c r="G4" s="108"/>
      <c r="H4" s="108"/>
      <c r="I4" s="108"/>
      <c r="J4" s="109"/>
      <c r="K4" s="23" t="s">
        <v>4</v>
      </c>
      <c r="L4" s="44" t="s">
        <v>102</v>
      </c>
      <c r="M4" s="44"/>
      <c r="N4" s="183">
        <f>'RFR01'!N4:R4</f>
        <v>0</v>
      </c>
      <c r="O4" s="183"/>
      <c r="P4" s="183"/>
      <c r="Q4" s="183"/>
      <c r="R4" s="184"/>
      <c r="S4" s="19"/>
    </row>
    <row r="5" spans="2:19" ht="39.950000000000003" customHeight="1">
      <c r="B5" s="24"/>
      <c r="C5" s="25"/>
      <c r="D5" s="25"/>
      <c r="E5" s="25"/>
      <c r="F5" s="110"/>
      <c r="G5" s="110"/>
      <c r="H5" s="110"/>
      <c r="I5" s="110"/>
      <c r="J5" s="111"/>
      <c r="K5" s="22" t="s">
        <v>6</v>
      </c>
      <c r="L5" s="93" t="s">
        <v>7</v>
      </c>
      <c r="M5" s="93"/>
      <c r="N5" s="93"/>
      <c r="O5" s="100" t="s">
        <v>121</v>
      </c>
      <c r="P5" s="100"/>
      <c r="Q5" s="100"/>
      <c r="R5" s="101"/>
      <c r="S5" s="19"/>
    </row>
    <row r="6" spans="2:19" ht="39.950000000000003" customHeight="1">
      <c r="B6" s="26" t="s">
        <v>8</v>
      </c>
      <c r="C6" s="4" t="s">
        <v>5</v>
      </c>
      <c r="D6" s="89">
        <f>'RFR01'!D6:J6</f>
        <v>0</v>
      </c>
      <c r="E6" s="89"/>
      <c r="F6" s="89"/>
      <c r="G6" s="89"/>
      <c r="H6" s="89"/>
      <c r="I6" s="89"/>
      <c r="J6" s="185"/>
      <c r="K6" s="22" t="s">
        <v>10</v>
      </c>
      <c r="L6" s="93" t="s">
        <v>14</v>
      </c>
      <c r="M6" s="93"/>
      <c r="N6" s="93"/>
      <c r="O6" s="41"/>
      <c r="P6" s="7"/>
      <c r="Q6" s="7"/>
      <c r="R6" s="8"/>
      <c r="S6" s="19"/>
    </row>
    <row r="7" spans="2:19" ht="39.950000000000003" customHeight="1">
      <c r="B7" s="26" t="s">
        <v>13</v>
      </c>
      <c r="C7" s="4" t="s">
        <v>9</v>
      </c>
      <c r="D7" s="89">
        <f>'RFR01'!D7:J7</f>
        <v>0</v>
      </c>
      <c r="E7" s="89"/>
      <c r="F7" s="89"/>
      <c r="G7" s="89"/>
      <c r="H7" s="89"/>
      <c r="I7" s="89"/>
      <c r="J7" s="185"/>
      <c r="K7" s="22" t="s">
        <v>15</v>
      </c>
      <c r="L7" s="89" t="s">
        <v>70</v>
      </c>
      <c r="M7" s="89"/>
      <c r="N7" s="89"/>
      <c r="O7" s="3" t="s">
        <v>11</v>
      </c>
      <c r="P7" s="5"/>
      <c r="Q7" s="4" t="s">
        <v>12</v>
      </c>
      <c r="R7" s="6"/>
      <c r="S7" s="19"/>
    </row>
    <row r="8" spans="2:19" ht="39.950000000000003" customHeight="1" thickBot="1">
      <c r="B8" s="27" t="s">
        <v>16</v>
      </c>
      <c r="C8" s="94" t="s">
        <v>67</v>
      </c>
      <c r="D8" s="94"/>
      <c r="E8" s="94"/>
      <c r="F8" s="176">
        <f>'RFR01'!F8:J8</f>
        <v>0</v>
      </c>
      <c r="G8" s="176"/>
      <c r="H8" s="176"/>
      <c r="I8" s="176"/>
      <c r="J8" s="177"/>
      <c r="K8" s="28" t="s">
        <v>24</v>
      </c>
      <c r="L8" s="94" t="s">
        <v>68</v>
      </c>
      <c r="M8" s="94"/>
      <c r="N8" s="94"/>
      <c r="O8" s="176">
        <f>'RFR01'!O8:R8</f>
        <v>0</v>
      </c>
      <c r="P8" s="176"/>
      <c r="Q8" s="176"/>
      <c r="R8" s="178"/>
      <c r="S8" s="19"/>
    </row>
    <row r="9" spans="2:19" s="30" customFormat="1" ht="18.75">
      <c r="B9" s="95" t="s">
        <v>17</v>
      </c>
      <c r="C9" s="96"/>
      <c r="D9" s="96"/>
      <c r="E9" s="96"/>
      <c r="F9" s="96"/>
      <c r="G9" s="96"/>
      <c r="H9" s="96"/>
      <c r="I9" s="96"/>
      <c r="J9" s="96"/>
      <c r="K9" s="96"/>
      <c r="L9" s="96"/>
      <c r="M9" s="96"/>
      <c r="N9" s="96"/>
      <c r="O9" s="96"/>
      <c r="P9" s="96"/>
      <c r="Q9" s="96"/>
      <c r="R9" s="97"/>
      <c r="S9" s="29"/>
    </row>
    <row r="10" spans="2:19" s="30" customFormat="1" ht="18.75">
      <c r="B10" s="31" t="s">
        <v>18</v>
      </c>
      <c r="C10" s="78" t="s">
        <v>90</v>
      </c>
      <c r="D10" s="78"/>
      <c r="E10" s="78"/>
      <c r="F10" s="78"/>
      <c r="G10" s="78"/>
      <c r="H10" s="78"/>
      <c r="I10" s="78"/>
      <c r="J10" s="78"/>
      <c r="K10" s="78"/>
      <c r="L10" s="78"/>
      <c r="M10" s="78"/>
      <c r="N10" s="78"/>
      <c r="O10" s="78"/>
      <c r="P10" s="78"/>
      <c r="Q10" s="78"/>
      <c r="R10" s="79"/>
      <c r="S10" s="29"/>
    </row>
    <row r="11" spans="2:19" s="30" customFormat="1" ht="31.5" customHeight="1">
      <c r="B11" s="31" t="s">
        <v>19</v>
      </c>
      <c r="C11" s="80" t="s">
        <v>81</v>
      </c>
      <c r="D11" s="80"/>
      <c r="E11" s="80"/>
      <c r="F11" s="80"/>
      <c r="G11" s="80"/>
      <c r="H11" s="80"/>
      <c r="I11" s="80"/>
      <c r="J11" s="80"/>
      <c r="K11" s="80"/>
      <c r="L11" s="80"/>
      <c r="M11" s="80"/>
      <c r="N11" s="80"/>
      <c r="O11" s="80"/>
      <c r="P11" s="80"/>
      <c r="Q11" s="80"/>
      <c r="R11" s="81"/>
      <c r="S11" s="29"/>
    </row>
    <row r="12" spans="2:19" s="30" customFormat="1" ht="19.5" thickBot="1">
      <c r="B12" s="32" t="s">
        <v>69</v>
      </c>
      <c r="C12" s="82" t="s">
        <v>82</v>
      </c>
      <c r="D12" s="82"/>
      <c r="E12" s="82"/>
      <c r="F12" s="82"/>
      <c r="G12" s="82"/>
      <c r="H12" s="82"/>
      <c r="I12" s="82"/>
      <c r="J12" s="82"/>
      <c r="K12" s="82"/>
      <c r="L12" s="82"/>
      <c r="M12" s="82"/>
      <c r="N12" s="82"/>
      <c r="O12" s="82"/>
      <c r="P12" s="82"/>
      <c r="Q12" s="82"/>
      <c r="R12" s="83"/>
      <c r="S12" s="29"/>
    </row>
    <row r="13" spans="2:19" ht="39.950000000000003" customHeight="1">
      <c r="B13" s="33"/>
      <c r="C13" s="186"/>
      <c r="D13" s="186"/>
      <c r="E13" s="186"/>
      <c r="F13" s="186"/>
      <c r="G13" s="186"/>
      <c r="H13" s="187"/>
      <c r="I13" s="45"/>
      <c r="J13" s="45"/>
      <c r="K13" s="45"/>
      <c r="L13" s="45"/>
      <c r="M13" s="85" t="s">
        <v>21</v>
      </c>
      <c r="N13" s="85"/>
      <c r="O13" s="85" t="s">
        <v>22</v>
      </c>
      <c r="P13" s="85"/>
      <c r="Q13" s="86" t="s">
        <v>23</v>
      </c>
      <c r="R13" s="87"/>
      <c r="S13" s="19"/>
    </row>
    <row r="14" spans="2:19" ht="39.950000000000003" customHeight="1">
      <c r="B14" s="26" t="s">
        <v>25</v>
      </c>
      <c r="C14" s="46" t="s">
        <v>89</v>
      </c>
      <c r="D14" s="46"/>
      <c r="E14" s="46"/>
      <c r="F14" s="46"/>
      <c r="G14" s="46"/>
      <c r="H14" s="46"/>
      <c r="I14" s="34" t="s">
        <v>92</v>
      </c>
      <c r="J14" s="84" t="s">
        <v>20</v>
      </c>
      <c r="K14" s="84"/>
      <c r="L14" s="84"/>
      <c r="M14" s="237">
        <f>'RFR01'!M14:N14</f>
        <v>0</v>
      </c>
      <c r="N14" s="237"/>
      <c r="O14" s="237">
        <f>'RFR01'!O14:P14</f>
        <v>0</v>
      </c>
      <c r="P14" s="237"/>
      <c r="Q14" s="238">
        <f>'RFR01'!Q14:R14</f>
        <v>0</v>
      </c>
      <c r="R14" s="239"/>
      <c r="S14" s="19"/>
    </row>
    <row r="15" spans="2:19" ht="39.950000000000003" customHeight="1">
      <c r="B15" s="26" t="s">
        <v>27</v>
      </c>
      <c r="C15" s="93" t="s">
        <v>26</v>
      </c>
      <c r="D15" s="93"/>
      <c r="E15" s="93"/>
      <c r="F15" s="93"/>
      <c r="G15" s="93"/>
      <c r="H15" s="114"/>
      <c r="I15" s="10"/>
      <c r="J15" s="115">
        <f>I15+'RFR07'!J15:L15</f>
        <v>0</v>
      </c>
      <c r="K15" s="115"/>
      <c r="L15" s="115"/>
      <c r="M15" s="116">
        <f>$J15*M$14</f>
        <v>0</v>
      </c>
      <c r="N15" s="116"/>
      <c r="O15" s="116">
        <f t="shared" ref="O15:O16" si="0">$J15*O$14</f>
        <v>0</v>
      </c>
      <c r="P15" s="116"/>
      <c r="Q15" s="116">
        <f t="shared" ref="Q15:Q25" si="1">$J15*Q$14</f>
        <v>0</v>
      </c>
      <c r="R15" s="117"/>
      <c r="S15" s="19"/>
    </row>
    <row r="16" spans="2:19" ht="39.950000000000003" customHeight="1">
      <c r="B16" s="26" t="s">
        <v>29</v>
      </c>
      <c r="C16" s="93" t="s">
        <v>28</v>
      </c>
      <c r="D16" s="93"/>
      <c r="E16" s="93"/>
      <c r="F16" s="93"/>
      <c r="G16" s="93"/>
      <c r="H16" s="114"/>
      <c r="I16" s="10"/>
      <c r="J16" s="115">
        <f>I16+'RFR07'!J16:L16</f>
        <v>0</v>
      </c>
      <c r="K16" s="115"/>
      <c r="L16" s="115"/>
      <c r="M16" s="116">
        <f>$J16*M$14</f>
        <v>0</v>
      </c>
      <c r="N16" s="116"/>
      <c r="O16" s="116">
        <f t="shared" si="0"/>
        <v>0</v>
      </c>
      <c r="P16" s="116"/>
      <c r="Q16" s="116">
        <f t="shared" si="1"/>
        <v>0</v>
      </c>
      <c r="R16" s="117"/>
      <c r="S16" s="19"/>
    </row>
    <row r="17" spans="2:19" ht="39.950000000000003" customHeight="1">
      <c r="B17" s="26" t="s">
        <v>30</v>
      </c>
      <c r="C17" s="93" t="s">
        <v>44</v>
      </c>
      <c r="D17" s="93"/>
      <c r="E17" s="93"/>
      <c r="F17" s="93"/>
      <c r="G17" s="93"/>
      <c r="H17" s="114"/>
      <c r="I17" s="10"/>
      <c r="J17" s="115">
        <f>I17+'RFR07'!J17:L17</f>
        <v>0</v>
      </c>
      <c r="K17" s="115"/>
      <c r="L17" s="115"/>
      <c r="M17" s="116">
        <f t="shared" ref="M17:M25" si="2">$J17*M$14</f>
        <v>0</v>
      </c>
      <c r="N17" s="116"/>
      <c r="O17" s="116">
        <f t="shared" ref="O17:O25" si="3">J17*O$14</f>
        <v>0</v>
      </c>
      <c r="P17" s="116"/>
      <c r="Q17" s="116">
        <f t="shared" si="1"/>
        <v>0</v>
      </c>
      <c r="R17" s="117"/>
      <c r="S17" s="19"/>
    </row>
    <row r="18" spans="2:19" ht="39.950000000000003" customHeight="1">
      <c r="B18" s="26" t="s">
        <v>31</v>
      </c>
      <c r="C18" s="93" t="s">
        <v>141</v>
      </c>
      <c r="D18" s="93"/>
      <c r="E18" s="93"/>
      <c r="F18" s="93"/>
      <c r="G18" s="93"/>
      <c r="H18" s="114"/>
      <c r="I18" s="10"/>
      <c r="J18" s="115">
        <f>I18+'RFR07'!J18:L18</f>
        <v>0</v>
      </c>
      <c r="K18" s="115"/>
      <c r="L18" s="115"/>
      <c r="M18" s="116">
        <f t="shared" si="2"/>
        <v>0</v>
      </c>
      <c r="N18" s="116"/>
      <c r="O18" s="116">
        <f t="shared" si="3"/>
        <v>0</v>
      </c>
      <c r="P18" s="116"/>
      <c r="Q18" s="116">
        <f t="shared" si="1"/>
        <v>0</v>
      </c>
      <c r="R18" s="117"/>
      <c r="S18" s="19"/>
    </row>
    <row r="19" spans="2:19" ht="39.950000000000003" customHeight="1">
      <c r="B19" s="26" t="s">
        <v>32</v>
      </c>
      <c r="C19" s="93" t="s">
        <v>39</v>
      </c>
      <c r="D19" s="93"/>
      <c r="E19" s="93"/>
      <c r="F19" s="93"/>
      <c r="G19" s="93"/>
      <c r="H19" s="114"/>
      <c r="I19" s="10"/>
      <c r="J19" s="115">
        <f>I19+'RFR07'!J19:L19</f>
        <v>0</v>
      </c>
      <c r="K19" s="115"/>
      <c r="L19" s="115"/>
      <c r="M19" s="116">
        <f t="shared" si="2"/>
        <v>0</v>
      </c>
      <c r="N19" s="116"/>
      <c r="O19" s="116">
        <f t="shared" si="3"/>
        <v>0</v>
      </c>
      <c r="P19" s="116"/>
      <c r="Q19" s="116">
        <f t="shared" si="1"/>
        <v>0</v>
      </c>
      <c r="R19" s="117"/>
      <c r="S19" s="19"/>
    </row>
    <row r="20" spans="2:19" ht="39.950000000000003" customHeight="1">
      <c r="B20" s="26" t="s">
        <v>33</v>
      </c>
      <c r="C20" s="93" t="s">
        <v>41</v>
      </c>
      <c r="D20" s="93"/>
      <c r="E20" s="93"/>
      <c r="F20" s="93"/>
      <c r="G20" s="93"/>
      <c r="H20" s="114"/>
      <c r="I20" s="10"/>
      <c r="J20" s="115">
        <f>I20+'RFR07'!J20:L20</f>
        <v>0</v>
      </c>
      <c r="K20" s="115"/>
      <c r="L20" s="115"/>
      <c r="M20" s="116">
        <f t="shared" si="2"/>
        <v>0</v>
      </c>
      <c r="N20" s="116"/>
      <c r="O20" s="116">
        <f t="shared" si="3"/>
        <v>0</v>
      </c>
      <c r="P20" s="116"/>
      <c r="Q20" s="116">
        <f t="shared" si="1"/>
        <v>0</v>
      </c>
      <c r="R20" s="117"/>
      <c r="S20" s="19"/>
    </row>
    <row r="21" spans="2:19" ht="39.950000000000003" customHeight="1">
      <c r="B21" s="26" t="s">
        <v>34</v>
      </c>
      <c r="C21" s="93" t="s">
        <v>40</v>
      </c>
      <c r="D21" s="93"/>
      <c r="E21" s="93"/>
      <c r="F21" s="93"/>
      <c r="G21" s="93"/>
      <c r="H21" s="114"/>
      <c r="I21" s="10"/>
      <c r="J21" s="115">
        <f>I21+'RFR07'!J21:L21</f>
        <v>0</v>
      </c>
      <c r="K21" s="115"/>
      <c r="L21" s="115"/>
      <c r="M21" s="116">
        <f t="shared" si="2"/>
        <v>0</v>
      </c>
      <c r="N21" s="116"/>
      <c r="O21" s="116">
        <f t="shared" si="3"/>
        <v>0</v>
      </c>
      <c r="P21" s="116"/>
      <c r="Q21" s="116">
        <f t="shared" si="1"/>
        <v>0</v>
      </c>
      <c r="R21" s="117"/>
      <c r="S21" s="19"/>
    </row>
    <row r="22" spans="2:19" ht="39.950000000000003" customHeight="1">
      <c r="B22" s="26" t="s">
        <v>35</v>
      </c>
      <c r="C22" s="93" t="s">
        <v>42</v>
      </c>
      <c r="D22" s="93"/>
      <c r="E22" s="93"/>
      <c r="F22" s="93"/>
      <c r="G22" s="93"/>
      <c r="H22" s="114"/>
      <c r="I22" s="10"/>
      <c r="J22" s="115">
        <f>I22+'RFR07'!J22:L22</f>
        <v>0</v>
      </c>
      <c r="K22" s="115"/>
      <c r="L22" s="115"/>
      <c r="M22" s="116">
        <f t="shared" si="2"/>
        <v>0</v>
      </c>
      <c r="N22" s="116"/>
      <c r="O22" s="116">
        <f t="shared" si="3"/>
        <v>0</v>
      </c>
      <c r="P22" s="116"/>
      <c r="Q22" s="116">
        <f t="shared" si="1"/>
        <v>0</v>
      </c>
      <c r="R22" s="117"/>
      <c r="S22" s="19"/>
    </row>
    <row r="23" spans="2:19" ht="39.950000000000003" customHeight="1">
      <c r="B23" s="26" t="s">
        <v>36</v>
      </c>
      <c r="C23" s="93" t="s">
        <v>43</v>
      </c>
      <c r="D23" s="93"/>
      <c r="E23" s="93"/>
      <c r="F23" s="93"/>
      <c r="G23" s="93"/>
      <c r="H23" s="114"/>
      <c r="I23" s="10"/>
      <c r="J23" s="115">
        <f>I23+'RFR07'!J23:L23</f>
        <v>0</v>
      </c>
      <c r="K23" s="115"/>
      <c r="L23" s="115"/>
      <c r="M23" s="116">
        <f t="shared" si="2"/>
        <v>0</v>
      </c>
      <c r="N23" s="116"/>
      <c r="O23" s="116">
        <f t="shared" si="3"/>
        <v>0</v>
      </c>
      <c r="P23" s="116"/>
      <c r="Q23" s="116">
        <f t="shared" si="1"/>
        <v>0</v>
      </c>
      <c r="R23" s="117"/>
      <c r="S23" s="19"/>
    </row>
    <row r="24" spans="2:19" ht="39.950000000000003" customHeight="1">
      <c r="B24" s="26" t="s">
        <v>37</v>
      </c>
      <c r="C24" s="93" t="s">
        <v>45</v>
      </c>
      <c r="D24" s="93"/>
      <c r="E24" s="93"/>
      <c r="F24" s="93"/>
      <c r="G24" s="93"/>
      <c r="H24" s="114"/>
      <c r="I24" s="10"/>
      <c r="J24" s="115">
        <f>I24+'RFR07'!J24:L24</f>
        <v>0</v>
      </c>
      <c r="K24" s="115"/>
      <c r="L24" s="115"/>
      <c r="M24" s="116">
        <f t="shared" si="2"/>
        <v>0</v>
      </c>
      <c r="N24" s="116"/>
      <c r="O24" s="116">
        <f t="shared" si="3"/>
        <v>0</v>
      </c>
      <c r="P24" s="116"/>
      <c r="Q24" s="116">
        <f t="shared" si="1"/>
        <v>0</v>
      </c>
      <c r="R24" s="117"/>
      <c r="S24" s="19"/>
    </row>
    <row r="25" spans="2:19" ht="39.950000000000003" customHeight="1" thickBot="1">
      <c r="B25" s="35" t="s">
        <v>38</v>
      </c>
      <c r="C25" s="93" t="s">
        <v>46</v>
      </c>
      <c r="D25" s="93"/>
      <c r="E25" s="93"/>
      <c r="F25" s="93"/>
      <c r="G25" s="93"/>
      <c r="H25" s="114"/>
      <c r="I25" s="11"/>
      <c r="J25" s="118">
        <f>I25+'RFR07'!J25:L25</f>
        <v>0</v>
      </c>
      <c r="K25" s="118"/>
      <c r="L25" s="118"/>
      <c r="M25" s="116">
        <f t="shared" si="2"/>
        <v>0</v>
      </c>
      <c r="N25" s="116"/>
      <c r="O25" s="116">
        <f t="shared" si="3"/>
        <v>0</v>
      </c>
      <c r="P25" s="116"/>
      <c r="Q25" s="116">
        <f t="shared" si="1"/>
        <v>0</v>
      </c>
      <c r="R25" s="117"/>
      <c r="S25" s="19"/>
    </row>
    <row r="26" spans="2:19" ht="39.950000000000003" customHeight="1">
      <c r="B26" s="26" t="s">
        <v>47</v>
      </c>
      <c r="C26" s="167" t="s">
        <v>162</v>
      </c>
      <c r="D26" s="167"/>
      <c r="E26" s="167"/>
      <c r="F26" s="167"/>
      <c r="G26" s="167"/>
      <c r="H26" s="167"/>
      <c r="I26" s="9">
        <f>SUM(I15:I25)</f>
        <v>0</v>
      </c>
      <c r="J26" s="168">
        <f>SUM(J15:L25)</f>
        <v>0</v>
      </c>
      <c r="K26" s="168"/>
      <c r="L26" s="168"/>
      <c r="M26" s="169">
        <f>SUM(M15:N25)</f>
        <v>0</v>
      </c>
      <c r="N26" s="170"/>
      <c r="O26" s="169">
        <f>SUM(O15:P25)</f>
        <v>0</v>
      </c>
      <c r="P26" s="170"/>
      <c r="Q26" s="171">
        <f>SUM(Q15:R25)</f>
        <v>0</v>
      </c>
      <c r="R26" s="172"/>
      <c r="S26" s="19"/>
    </row>
    <row r="27" spans="2:19" ht="39.950000000000003" customHeight="1">
      <c r="B27" s="26" t="s">
        <v>49</v>
      </c>
      <c r="C27" s="93" t="s">
        <v>48</v>
      </c>
      <c r="D27" s="93"/>
      <c r="E27" s="93"/>
      <c r="F27" s="93"/>
      <c r="G27" s="93"/>
      <c r="H27" s="93"/>
      <c r="I27" s="93"/>
      <c r="J27" s="93"/>
      <c r="K27" s="93"/>
      <c r="L27" s="93"/>
      <c r="M27" s="93"/>
      <c r="N27" s="93"/>
      <c r="O27" s="93"/>
      <c r="P27" s="93"/>
      <c r="Q27" s="116">
        <f>'RFR07'!Q27:R27+'RFR07'!Q28:R28</f>
        <v>0</v>
      </c>
      <c r="R27" s="117"/>
      <c r="S27" s="19"/>
    </row>
    <row r="28" spans="2:19" ht="39.950000000000003" customHeight="1" thickBot="1">
      <c r="B28" s="26" t="s">
        <v>50</v>
      </c>
      <c r="C28" s="93" t="s">
        <v>160</v>
      </c>
      <c r="D28" s="93"/>
      <c r="E28" s="93"/>
      <c r="F28" s="93"/>
      <c r="G28" s="93"/>
      <c r="H28" s="93"/>
      <c r="I28" s="93"/>
      <c r="J28" s="93"/>
      <c r="K28" s="93"/>
      <c r="L28" s="93"/>
      <c r="M28" s="93"/>
      <c r="N28" s="93"/>
      <c r="O28" s="93"/>
      <c r="P28" s="93"/>
      <c r="Q28" s="136">
        <f>Q26-Q27</f>
        <v>0</v>
      </c>
      <c r="R28" s="137"/>
      <c r="S28" s="19"/>
    </row>
    <row r="29" spans="2:19" ht="39.950000000000003" customHeight="1" thickTop="1">
      <c r="B29" s="42" t="s">
        <v>51</v>
      </c>
      <c r="C29" s="140" t="s">
        <v>161</v>
      </c>
      <c r="D29" s="140"/>
      <c r="E29" s="140"/>
      <c r="F29" s="140"/>
      <c r="G29" s="140"/>
      <c r="H29" s="140"/>
      <c r="I29" s="140"/>
      <c r="J29" s="140"/>
      <c r="K29" s="140"/>
      <c r="L29" s="140"/>
      <c r="M29" s="140"/>
      <c r="N29" s="140"/>
      <c r="O29" s="140"/>
      <c r="P29" s="141"/>
      <c r="Q29" s="138" t="e">
        <f>+Q26/F8</f>
        <v>#DIV/0!</v>
      </c>
      <c r="R29" s="139"/>
      <c r="S29" s="19"/>
    </row>
    <row r="30" spans="2:19" ht="39.950000000000003" customHeight="1">
      <c r="B30" s="36" t="s">
        <v>53</v>
      </c>
      <c r="C30" s="160" t="s">
        <v>52</v>
      </c>
      <c r="D30" s="160"/>
      <c r="E30" s="160"/>
      <c r="F30" s="160"/>
      <c r="G30" s="160"/>
      <c r="H30" s="195">
        <f>'RFR01'!H30:N30</f>
        <v>0</v>
      </c>
      <c r="I30" s="195"/>
      <c r="J30" s="195"/>
      <c r="K30" s="195"/>
      <c r="L30" s="195"/>
      <c r="M30" s="195"/>
      <c r="N30" s="196"/>
      <c r="O30" s="159" t="s">
        <v>64</v>
      </c>
      <c r="P30" s="160"/>
      <c r="Q30" s="195">
        <f>'RFR01'!Q30:R30</f>
        <v>0</v>
      </c>
      <c r="R30" s="198"/>
      <c r="S30" s="19"/>
    </row>
    <row r="31" spans="2:19" ht="39.950000000000003" customHeight="1" thickBot="1">
      <c r="B31" s="37"/>
      <c r="C31" s="155" t="s">
        <v>63</v>
      </c>
      <c r="D31" s="155"/>
      <c r="E31" s="207">
        <f>'RFR01'!E31:J31</f>
        <v>0</v>
      </c>
      <c r="F31" s="207"/>
      <c r="G31" s="207"/>
      <c r="H31" s="207"/>
      <c r="I31" s="207"/>
      <c r="J31" s="208"/>
      <c r="K31" s="156" t="s">
        <v>61</v>
      </c>
      <c r="L31" s="155"/>
      <c r="M31" s="155"/>
      <c r="N31" s="207">
        <f>'RFR01'!N31:R31</f>
        <v>0</v>
      </c>
      <c r="O31" s="207"/>
      <c r="P31" s="207"/>
      <c r="Q31" s="207"/>
      <c r="R31" s="210"/>
      <c r="S31" s="19"/>
    </row>
    <row r="32" spans="2:19" ht="75" customHeight="1">
      <c r="B32" s="142" t="s">
        <v>159</v>
      </c>
      <c r="C32" s="143"/>
      <c r="D32" s="143"/>
      <c r="E32" s="143"/>
      <c r="F32" s="143"/>
      <c r="G32" s="143"/>
      <c r="H32" s="143"/>
      <c r="I32" s="143"/>
      <c r="J32" s="143"/>
      <c r="K32" s="143"/>
      <c r="L32" s="143"/>
      <c r="M32" s="143"/>
      <c r="N32" s="143"/>
      <c r="O32" s="143"/>
      <c r="P32" s="143"/>
      <c r="Q32" s="143"/>
      <c r="R32" s="144"/>
      <c r="S32" s="19"/>
    </row>
    <row r="33" spans="2:19" ht="18.75">
      <c r="B33" s="38" t="s">
        <v>142</v>
      </c>
      <c r="C33" s="162" t="s">
        <v>54</v>
      </c>
      <c r="D33" s="162"/>
      <c r="E33" s="162"/>
      <c r="F33" s="162"/>
      <c r="G33" s="162"/>
      <c r="H33" s="162"/>
      <c r="I33" s="162"/>
      <c r="J33" s="162"/>
      <c r="K33" s="162"/>
      <c r="L33" s="162"/>
      <c r="M33" s="162"/>
      <c r="N33" s="162"/>
      <c r="O33" s="162"/>
      <c r="P33" s="162"/>
      <c r="Q33" s="162"/>
      <c r="R33" s="163"/>
      <c r="S33" s="19"/>
    </row>
    <row r="34" spans="2:19" ht="30" customHeight="1">
      <c r="B34" s="151" t="s">
        <v>55</v>
      </c>
      <c r="C34" s="152"/>
      <c r="D34" s="152"/>
      <c r="E34" s="201">
        <f>'RFR01'!E34:J34</f>
        <v>0</v>
      </c>
      <c r="F34" s="201"/>
      <c r="G34" s="201"/>
      <c r="H34" s="201"/>
      <c r="I34" s="201"/>
      <c r="J34" s="202"/>
      <c r="K34" s="154" t="s">
        <v>56</v>
      </c>
      <c r="L34" s="152"/>
      <c r="M34" s="201">
        <f>'RFR01'!M34:R34</f>
        <v>0</v>
      </c>
      <c r="N34" s="201"/>
      <c r="O34" s="201"/>
      <c r="P34" s="201"/>
      <c r="Q34" s="201"/>
      <c r="R34" s="204"/>
      <c r="S34" s="19"/>
    </row>
    <row r="35" spans="2:19" ht="30" customHeight="1">
      <c r="B35" s="151" t="s">
        <v>57</v>
      </c>
      <c r="C35" s="152"/>
      <c r="D35" s="152"/>
      <c r="E35" s="201">
        <f>'RFR01'!E35:J35</f>
        <v>0</v>
      </c>
      <c r="F35" s="201"/>
      <c r="G35" s="201"/>
      <c r="H35" s="201"/>
      <c r="I35" s="201"/>
      <c r="J35" s="202"/>
      <c r="K35" s="153" t="s">
        <v>58</v>
      </c>
      <c r="L35" s="93"/>
      <c r="M35" s="201">
        <f>'RFR01'!M35:N35</f>
        <v>0</v>
      </c>
      <c r="N35" s="201"/>
      <c r="O35" s="4" t="s">
        <v>59</v>
      </c>
      <c r="P35" s="1">
        <f>'RFR01'!P35</f>
        <v>0</v>
      </c>
      <c r="Q35" s="4" t="s">
        <v>60</v>
      </c>
      <c r="R35" s="2">
        <f>'RFR01'!R35</f>
        <v>0</v>
      </c>
      <c r="S35" s="19"/>
    </row>
    <row r="36" spans="2:19" ht="30" customHeight="1">
      <c r="B36" s="150" t="s">
        <v>61</v>
      </c>
      <c r="C36" s="93"/>
      <c r="D36" s="93"/>
      <c r="E36" s="201">
        <f>'RFR01'!E36:J36</f>
        <v>0</v>
      </c>
      <c r="F36" s="201"/>
      <c r="G36" s="201"/>
      <c r="H36" s="201"/>
      <c r="I36" s="201"/>
      <c r="J36" s="202"/>
      <c r="K36" s="154" t="s">
        <v>64</v>
      </c>
      <c r="L36" s="152"/>
      <c r="M36" s="152"/>
      <c r="N36" s="228">
        <f>'RFR01'!N36:R36</f>
        <v>0</v>
      </c>
      <c r="O36" s="228"/>
      <c r="P36" s="228"/>
      <c r="Q36" s="228"/>
      <c r="R36" s="229"/>
      <c r="S36" s="19"/>
    </row>
    <row r="37" spans="2:19" ht="45" customHeight="1" thickBot="1">
      <c r="B37" s="145" t="s">
        <v>111</v>
      </c>
      <c r="C37" s="146"/>
      <c r="D37" s="146"/>
      <c r="E37" s="146"/>
      <c r="F37" s="146"/>
      <c r="G37" s="146"/>
      <c r="H37" s="146"/>
      <c r="I37" s="146"/>
      <c r="J37" s="147"/>
      <c r="K37" s="12" t="s">
        <v>106</v>
      </c>
      <c r="L37" s="13"/>
      <c r="M37" s="13"/>
      <c r="N37" s="13"/>
      <c r="O37" s="13"/>
      <c r="P37" s="13"/>
      <c r="Q37" s="13"/>
      <c r="R37" s="14"/>
      <c r="S37" s="19"/>
    </row>
    <row r="38" spans="2:19" ht="15" customHeight="1">
      <c r="B38" s="211" t="s">
        <v>65</v>
      </c>
      <c r="C38" s="212"/>
      <c r="D38" s="212"/>
      <c r="E38" s="212"/>
      <c r="F38" s="212"/>
      <c r="G38" s="212"/>
      <c r="H38" s="212"/>
      <c r="I38" s="212"/>
      <c r="J38" s="212"/>
      <c r="K38" s="212"/>
      <c r="L38" s="212"/>
      <c r="M38" s="212"/>
      <c r="N38" s="212"/>
      <c r="O38" s="212"/>
      <c r="P38" s="212"/>
      <c r="Q38" s="212"/>
      <c r="R38" s="213"/>
      <c r="S38" s="19"/>
    </row>
    <row r="39" spans="2:19" ht="30" customHeight="1">
      <c r="B39" s="214" t="s">
        <v>66</v>
      </c>
      <c r="C39" s="215"/>
      <c r="D39" s="215"/>
      <c r="E39" s="215"/>
      <c r="F39" s="216"/>
      <c r="G39" s="217" t="s">
        <v>62</v>
      </c>
      <c r="H39" s="218"/>
      <c r="I39" s="218"/>
      <c r="J39" s="219"/>
      <c r="K39" s="217" t="s">
        <v>110</v>
      </c>
      <c r="L39" s="218"/>
      <c r="M39" s="218"/>
      <c r="N39" s="218"/>
      <c r="O39" s="219"/>
      <c r="P39" s="217" t="s">
        <v>113</v>
      </c>
      <c r="Q39" s="218"/>
      <c r="R39" s="220"/>
      <c r="S39" s="19"/>
    </row>
    <row r="40" spans="2:19" ht="45" customHeight="1" thickBot="1">
      <c r="B40" s="221" t="s">
        <v>112</v>
      </c>
      <c r="C40" s="222"/>
      <c r="D40" s="222"/>
      <c r="E40" s="222"/>
      <c r="F40" s="222"/>
      <c r="G40" s="222"/>
      <c r="H40" s="222"/>
      <c r="I40" s="222"/>
      <c r="J40" s="222"/>
      <c r="K40" s="222"/>
      <c r="L40" s="222"/>
      <c r="M40" s="222"/>
      <c r="N40" s="222"/>
      <c r="O40" s="223"/>
      <c r="P40" s="224" t="s">
        <v>107</v>
      </c>
      <c r="Q40" s="225"/>
      <c r="R40" s="226"/>
      <c r="S40" s="19"/>
    </row>
    <row r="41" spans="2:19" ht="15.75" thickTop="1"/>
  </sheetData>
  <sheetProtection sheet="1" objects="1" scenarios="1" selectLockedCells="1"/>
  <mergeCells count="124">
    <mergeCell ref="B39:F39"/>
    <mergeCell ref="G39:J39"/>
    <mergeCell ref="K39:O39"/>
    <mergeCell ref="P39:R39"/>
    <mergeCell ref="B40:O40"/>
    <mergeCell ref="P40:R40"/>
    <mergeCell ref="B36:D36"/>
    <mergeCell ref="E36:J36"/>
    <mergeCell ref="K36:M36"/>
    <mergeCell ref="N36:R36"/>
    <mergeCell ref="B37:J37"/>
    <mergeCell ref="B38:R38"/>
    <mergeCell ref="B34:D34"/>
    <mergeCell ref="E34:J34"/>
    <mergeCell ref="K34:L34"/>
    <mergeCell ref="M34:R34"/>
    <mergeCell ref="B35:D35"/>
    <mergeCell ref="E35:J35"/>
    <mergeCell ref="K35:L35"/>
    <mergeCell ref="M35:N35"/>
    <mergeCell ref="C31:D31"/>
    <mergeCell ref="E31:J31"/>
    <mergeCell ref="K31:M31"/>
    <mergeCell ref="N31:R31"/>
    <mergeCell ref="B32:R32"/>
    <mergeCell ref="C33:R33"/>
    <mergeCell ref="C30:G30"/>
    <mergeCell ref="H30:N30"/>
    <mergeCell ref="O30:P30"/>
    <mergeCell ref="Q30:R30"/>
    <mergeCell ref="C26:H26"/>
    <mergeCell ref="J26:L26"/>
    <mergeCell ref="M26:N26"/>
    <mergeCell ref="O26:P26"/>
    <mergeCell ref="Q26:R26"/>
    <mergeCell ref="C27:P27"/>
    <mergeCell ref="Q27:R27"/>
    <mergeCell ref="C25:H25"/>
    <mergeCell ref="J25:L25"/>
    <mergeCell ref="M25:N25"/>
    <mergeCell ref="O25:P25"/>
    <mergeCell ref="Q25:R25"/>
    <mergeCell ref="C28:P28"/>
    <mergeCell ref="Q28:R28"/>
    <mergeCell ref="C29:P29"/>
    <mergeCell ref="Q29:R29"/>
    <mergeCell ref="C23:H23"/>
    <mergeCell ref="J23:L23"/>
    <mergeCell ref="M23:N23"/>
    <mergeCell ref="O23:P23"/>
    <mergeCell ref="Q23:R23"/>
    <mergeCell ref="C24:H24"/>
    <mergeCell ref="J24:L24"/>
    <mergeCell ref="M24:N24"/>
    <mergeCell ref="O24:P24"/>
    <mergeCell ref="Q24:R24"/>
    <mergeCell ref="C21:H21"/>
    <mergeCell ref="J21:L21"/>
    <mergeCell ref="M21:N21"/>
    <mergeCell ref="O21:P21"/>
    <mergeCell ref="Q21:R21"/>
    <mergeCell ref="C22:H22"/>
    <mergeCell ref="J22:L22"/>
    <mergeCell ref="M22:N22"/>
    <mergeCell ref="O22:P22"/>
    <mergeCell ref="Q22:R22"/>
    <mergeCell ref="C19:H19"/>
    <mergeCell ref="J19:L19"/>
    <mergeCell ref="M19:N19"/>
    <mergeCell ref="O19:P19"/>
    <mergeCell ref="Q19:R19"/>
    <mergeCell ref="C20:H20"/>
    <mergeCell ref="J20:L20"/>
    <mergeCell ref="M20:N20"/>
    <mergeCell ref="O20:P20"/>
    <mergeCell ref="Q20:R20"/>
    <mergeCell ref="C17:H17"/>
    <mergeCell ref="J17:L17"/>
    <mergeCell ref="M17:N17"/>
    <mergeCell ref="O17:P17"/>
    <mergeCell ref="Q17:R17"/>
    <mergeCell ref="C18:H18"/>
    <mergeCell ref="J18:L18"/>
    <mergeCell ref="M18:N18"/>
    <mergeCell ref="O18:P18"/>
    <mergeCell ref="Q18:R18"/>
    <mergeCell ref="C15:H15"/>
    <mergeCell ref="J15:L15"/>
    <mergeCell ref="M15:N15"/>
    <mergeCell ref="O15:P15"/>
    <mergeCell ref="Q15:R15"/>
    <mergeCell ref="C16:H16"/>
    <mergeCell ref="J16:L16"/>
    <mergeCell ref="M16:N16"/>
    <mergeCell ref="O16:P16"/>
    <mergeCell ref="Q16:R16"/>
    <mergeCell ref="C12:R12"/>
    <mergeCell ref="C13:H13"/>
    <mergeCell ref="M13:N13"/>
    <mergeCell ref="O13:P13"/>
    <mergeCell ref="Q13:R13"/>
    <mergeCell ref="J14:L14"/>
    <mergeCell ref="M14:N14"/>
    <mergeCell ref="O14:P14"/>
    <mergeCell ref="Q14:R14"/>
    <mergeCell ref="C8:E8"/>
    <mergeCell ref="F8:J8"/>
    <mergeCell ref="L8:N8"/>
    <mergeCell ref="F2:J5"/>
    <mergeCell ref="L2:N2"/>
    <mergeCell ref="O8:R8"/>
    <mergeCell ref="B9:R9"/>
    <mergeCell ref="C10:R10"/>
    <mergeCell ref="C11:R11"/>
    <mergeCell ref="O2:R2"/>
    <mergeCell ref="L3:N3"/>
    <mergeCell ref="O3:R3"/>
    <mergeCell ref="N4:R4"/>
    <mergeCell ref="L5:N5"/>
    <mergeCell ref="O5:R5"/>
    <mergeCell ref="D6:J6"/>
    <mergeCell ref="L6:N6"/>
    <mergeCell ref="D7:J7"/>
    <mergeCell ref="L7:N7"/>
  </mergeCells>
  <printOptions horizontalCentered="1"/>
  <pageMargins left="0.25" right="0.25" top="1.5" bottom="0.75" header="0.3" footer="0.3"/>
  <pageSetup scale="41" orientation="portrait" r:id="rId1"/>
  <headerFooter>
    <oddFooter>&amp;CAERO FORM 1200-3&amp;ReRFR Revised April 2017</oddFooter>
  </headerFooter>
  <drawing r:id="rId2"/>
  <legacyDrawing r:id="rId3"/>
  <controls>
    <control shapeId="15363" r:id="rId4" name="OptionButton2"/>
    <control shapeId="15362" r:id="rId5" name="OptionButton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Instructions</vt:lpstr>
      <vt:lpstr>RFR01</vt:lpstr>
      <vt:lpstr>RFR02</vt:lpstr>
      <vt:lpstr>RFR03</vt:lpstr>
      <vt:lpstr>RFR04</vt:lpstr>
      <vt:lpstr>RFR05</vt:lpstr>
      <vt:lpstr>RFR06</vt:lpstr>
      <vt:lpstr>RFR07</vt:lpstr>
      <vt:lpstr>RFR08</vt:lpstr>
      <vt:lpstr>RFR09</vt:lpstr>
      <vt:lpstr>RFR10</vt:lpstr>
      <vt:lpstr>RFR11</vt:lpstr>
      <vt:lpstr>RFR12</vt:lpstr>
      <vt:lpstr>RFR13</vt:lpstr>
      <vt:lpstr>RFR14</vt:lpstr>
      <vt:lpstr>RFR15</vt:lpstr>
      <vt:lpstr>RFR16</vt:lpstr>
      <vt:lpstr>RFR17</vt:lpstr>
      <vt:lpstr>RFR18</vt:lpstr>
      <vt:lpstr>RFR19</vt:lpstr>
      <vt:lpstr>RFR20</vt:lpstr>
      <vt:lpstr>RFR21</vt:lpstr>
      <vt:lpstr>RFR22</vt:lpstr>
      <vt:lpstr>RFR23</vt:lpstr>
      <vt:lpstr>RFR24</vt:lpstr>
      <vt:lpstr>RFR25</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cayaffa</dc:creator>
  <cp:lastModifiedBy>cwporter</cp:lastModifiedBy>
  <cp:lastPrinted>2017-04-17T22:51:02Z</cp:lastPrinted>
  <dcterms:created xsi:type="dcterms:W3CDTF">2014-12-01T21:02:05Z</dcterms:created>
  <dcterms:modified xsi:type="dcterms:W3CDTF">2017-08-18T19:10:32Z</dcterms:modified>
</cp:coreProperties>
</file>